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0.240\zp\2021\17 Roboty Kamieniecka\KŁODZKA KAMIENIECKA PRZETARG\Kamiecka Kłodzka Exel\"/>
    </mc:Choice>
  </mc:AlternateContent>
  <xr:revisionPtr revIDLastSave="0" documentId="13_ncr:1_{0EBE5092-86BA-407E-9B51-78346BA58377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J20" i="1" l="1"/>
  <c r="J16" i="1"/>
  <c r="J17" i="1"/>
  <c r="J18" i="1"/>
  <c r="J19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15" i="1"/>
  <c r="J54" i="1" l="1"/>
</calcChain>
</file>

<file path=xl/sharedStrings.xml><?xml version="1.0" encoding="utf-8"?>
<sst xmlns="http://schemas.openxmlformats.org/spreadsheetml/2006/main" count="208" uniqueCount="134">
  <si>
    <t>Lp.</t>
  </si>
  <si>
    <t>Nr spec.techn.</t>
  </si>
  <si>
    <t>Podstawa</t>
  </si>
  <si>
    <t>Opis</t>
  </si>
  <si>
    <t>jedn.obm.</t>
  </si>
  <si>
    <t>Obmiar</t>
  </si>
  <si>
    <t>1 d.1</t>
  </si>
  <si>
    <t>D-01.01.01a</t>
  </si>
  <si>
    <t>km</t>
  </si>
  <si>
    <t>2 d.1</t>
  </si>
  <si>
    <t>D-02.00.01, D-02.01.01</t>
  </si>
  <si>
    <t>m3</t>
  </si>
  <si>
    <t>3 d.1</t>
  </si>
  <si>
    <t>4 d.1</t>
  </si>
  <si>
    <t>5 d.1</t>
  </si>
  <si>
    <t>6 d.1</t>
  </si>
  <si>
    <t>7 d.1</t>
  </si>
  <si>
    <t>szt.</t>
  </si>
  <si>
    <t>8 d.1</t>
  </si>
  <si>
    <t>9 d.1</t>
  </si>
  <si>
    <t>10 d.1</t>
  </si>
  <si>
    <t>11 d.1</t>
  </si>
  <si>
    <t>12 d.1</t>
  </si>
  <si>
    <t>13 d.1</t>
  </si>
  <si>
    <t>14 d.1</t>
  </si>
  <si>
    <t>15 d.1</t>
  </si>
  <si>
    <t>kpl.</t>
  </si>
  <si>
    <t>16 d.2</t>
  </si>
  <si>
    <t>m</t>
  </si>
  <si>
    <t>17 d.2</t>
  </si>
  <si>
    <t>18 d.2</t>
  </si>
  <si>
    <t>19 d.2</t>
  </si>
  <si>
    <t>20 d.2</t>
  </si>
  <si>
    <t>21 d.2</t>
  </si>
  <si>
    <t>22 d.2</t>
  </si>
  <si>
    <t>23 d.2</t>
  </si>
  <si>
    <t>24 d.2</t>
  </si>
  <si>
    <t>25 d.2</t>
  </si>
  <si>
    <t>26 d.2</t>
  </si>
  <si>
    <t>27 d.2</t>
  </si>
  <si>
    <t>28 d.2</t>
  </si>
  <si>
    <t>29 d.2</t>
  </si>
  <si>
    <t>30 d.2</t>
  </si>
  <si>
    <t>31 d.2</t>
  </si>
  <si>
    <t>32 d.2</t>
  </si>
  <si>
    <t>D-M-00.00.00</t>
  </si>
  <si>
    <t>KNNR 1 0111-02</t>
  </si>
  <si>
    <t>Roboty pomiarowe przy liniowych robotach ziemnych - trasa dróg w terenie pagórkowatym lub górskim.</t>
  </si>
  <si>
    <t>KNNR 5 0701-05</t>
  </si>
  <si>
    <t>Kopanie rowów dla kabli w sposób mechaniczny w gruncie kat. III-IV - 80% robót</t>
  </si>
  <si>
    <t>KNNR 5 0701-03</t>
  </si>
  <si>
    <t>Kopanie rowów dla kabli w sposób ręczny w gruncie kat. IV - 20% robót</t>
  </si>
  <si>
    <t>KNR-W 2-01 0206-04</t>
  </si>
  <si>
    <t>Transport urobku na składowisko samochodami samowyładowczymi na odległość do 1 km</t>
  </si>
  <si>
    <t>KNR 2-01 0214-04</t>
  </si>
  <si>
    <t>Nakłady uzupełn.za każde dalsze rozp. 0.5 km transportu ponad 1 km samochodami samowyładowczymi po drogach utwardzonych ziemi kat.III-IV Krotność = 9</t>
  </si>
  <si>
    <t>D-07.07.01</t>
  </si>
  <si>
    <t>KNNR 5 0706-01</t>
  </si>
  <si>
    <t>Nasypanie warstwy piasku na dnie rowu kablowego o szerokości do 0.4 m - analogia podsypka o grubosci  10 cm</t>
  </si>
  <si>
    <t>Nasypanie warstwy piasku na dnie rowu kablowego o szerokości do 0.4 m - analogia zasypka o grubosci  10 cm</t>
  </si>
  <si>
    <t>KNNR 5 0713-02</t>
  </si>
  <si>
    <t>Układanie kabli o masie do 1.0 kg/m w rurach, pustakach lub kanałach zamkniętych - Kabel zasilający YAKXS 4x25mm2</t>
  </si>
  <si>
    <t>Układanie kabli o masie do 1.0 kg/m w rurach, pustakach lub kanałach zamkniętych - Kabel zasilający YKY 3x2,5 mm2 - z lampy PO-3/2 do szafy sterowania aktywnym przejsciem</t>
  </si>
  <si>
    <t>Układanie kabli o masie do 1.0 kg/m w rurach, pustakach lub kanałach zamkniętych - Kabel zasilający naświetlacze  YKXS 3x2,5 mm2 układany w rurze ochronnej w bruzdach na moście</t>
  </si>
  <si>
    <t>KNR 5-10 0303-02</t>
  </si>
  <si>
    <t>Układanie rur ochronnych SRS pod drogami o średnicy 110 mm w wykopie</t>
  </si>
  <si>
    <t>KNR 5-10 0303-01</t>
  </si>
  <si>
    <t>Układanie rur ochronnych DVR o średnicy 50 mm w wykopie - rura ochronna dla kabla poza jezdnia</t>
  </si>
  <si>
    <t>KNR-W 5-08 0608-07</t>
  </si>
  <si>
    <t>Układanie bednarki w rowach kablowych - bednarka do 120 mm2</t>
  </si>
  <si>
    <t>D-07.07.01 D-02.00.01</t>
  </si>
  <si>
    <t>KNNR 5 0702-05</t>
  </si>
  <si>
    <t>Zasypywanie rowów dla kabli wykonanych mechanicznie w gruncie kat. III-IV</t>
  </si>
  <si>
    <t xml:space="preserve"> D-02.00.01</t>
  </si>
  <si>
    <t xml:space="preserve">KNR 2-01 0236-01 z.sz. 2.5.2. 9907 </t>
  </si>
  <si>
    <t>Zagęszczenie nasypów ubijakami mechanicznymi; grunty sypkie kat. I-III Wskaźnik zagęszczenia Js = 0.97</t>
  </si>
  <si>
    <t xml:space="preserve"> D-02.01.01</t>
  </si>
  <si>
    <t>KNNR 1 0306-08</t>
  </si>
  <si>
    <t>Wykopanie dołów o pow. dna do 0,2 m2 i głębokości do 1,0 m w gruncie kat.III</t>
  </si>
  <si>
    <t>KNR 5-10 1106-01</t>
  </si>
  <si>
    <t>Montaż szafy sterowniczej  oświetlenia zewnętrznego o ciężarze do 100 kg na gotowym fundamencie - montaz SOU 2 zgodnie ze schematem ideowym oswietlenia</t>
  </si>
  <si>
    <t>KNNR 5 1001-01</t>
  </si>
  <si>
    <t>Montaż i stawianie słupów oświetleniowych o masie do 100 kg- slup 5m wraz z fundamentem i zintegrowanym wysiegnikiem - słup oświetlający przejście dla pieszych</t>
  </si>
  <si>
    <t>Montaż i stawianie słupów oświetleniowych o masie do 100 kg- slup 9m wraz z fundamentem i zintegrowanym wysięgnikiem - słup do oprawy oświetlającej jezdnie od mostu do konca opracowania</t>
  </si>
  <si>
    <t>KNNR 5 1003-02</t>
  </si>
  <si>
    <t>Montaż przewodów do opraw oświetleniowych - wciąganie w słupy, rury osłonowe i wysięgniki przy wysokości latarń do 7 m  - dla słupów 5 m</t>
  </si>
  <si>
    <t>kpl.przew.</t>
  </si>
  <si>
    <t>KNNR 5 1003-03</t>
  </si>
  <si>
    <t>Montaż przewodów do opraw oświetleniowych - wciąganie w słupy, rury osłonowe i wysięgniki przy wysokości latarń do 10 m</t>
  </si>
  <si>
    <t>KNNR 5 1004-01</t>
  </si>
  <si>
    <t>Montaż opraw oświetlenia zewnętrznego na słupie lampa  LED 36 W 5000K na wysokości 5 m - oswietlenie przejsc dla pieszych</t>
  </si>
  <si>
    <t>Montaż opraw oświetlenia zewnętrznego na słupie lampa  LED 55 W 4000K na wysokości 9 m - oswietlenie drogowe od mostu do konca</t>
  </si>
  <si>
    <t>Montaż opraw stylizowanych na moście wraz ze słupem i fundamentem mostowym wzór zgodny z dokumentacją uzgodnioną z DWKZ</t>
  </si>
  <si>
    <t>Montaż naswietlaczy o mocy 15 W 4000K IP66 - wykonanie iluminacji mostu i podświetlenie figury św Jana</t>
  </si>
  <si>
    <t>KNR 5-08 0814-03</t>
  </si>
  <si>
    <t>Montaż końcówek przez zaciskanie - przekrój żył do 35 mm2</t>
  </si>
  <si>
    <t>KNNR 5 0726-06</t>
  </si>
  <si>
    <t>Zarobienie na sucho końca kabla 3-żyłowego o przekroju żył do 50 mm2 na napięcie do 1 kV o izolacji i powłoce z tworzyw sztucznych- montaż palczatek</t>
  </si>
  <si>
    <t>KNR 5-08 0812-05</t>
  </si>
  <si>
    <t>Podłączenie przewodów pojedynczych w izolacji polwinitowej pod zaciski lub bolce (przekrój żył do 35 mm2)</t>
  </si>
  <si>
    <t>KNR 5-10 1001-04</t>
  </si>
  <si>
    <t>Montaż tabliczek bezpiecznikowych w słupie</t>
  </si>
  <si>
    <t>KNNR-W 9 1110-03</t>
  </si>
  <si>
    <t>Malowanie znaków, liter i cyfr o wys. 2-5 cm</t>
  </si>
  <si>
    <t>KNNR-W 9 1110-04</t>
  </si>
  <si>
    <t>Malowanie znaków, liter i cyfr o wys. 5-19 cm - malowanie tła</t>
  </si>
  <si>
    <t xml:space="preserve">  wycena indywidualna</t>
  </si>
  <si>
    <t>Wykonanie aktywnego przejśca dla pieszych zgodnie z dokumentacją dla części elektrycznej - montaż szafki zasilająco sterowniczej (kompletna szafka wyposażona zgodnie z dok. ) wraz z wykonaniem fundamentu, montaż 4szt. czujników ruchu, zabudowa przewodów i zasilenie 12 szt. punktowych żeliwnych elementów odblaskowych, zasilenie znaków aktywnych ,roboty rozbiórkowe i odtworzeniowe w nawierzchni asfaltowej pod kable zasilające  - wykonanie badań i pomiarów sprawdzających i odbiorowych.</t>
  </si>
  <si>
    <t>33 d.3</t>
  </si>
  <si>
    <t>KNNR 5 1301-01</t>
  </si>
  <si>
    <t>Sprawdzenie i pomiar 1-fazowego obwodu elektrycznego niskiego napięcia</t>
  </si>
  <si>
    <t>pomiar</t>
  </si>
  <si>
    <t>34 d.3</t>
  </si>
  <si>
    <t>KNNR 5 1302-03</t>
  </si>
  <si>
    <t>Badanie linii kablowej N.N.- kabel 4-żyłowy</t>
  </si>
  <si>
    <t>odc.</t>
  </si>
  <si>
    <t>35 d.3</t>
  </si>
  <si>
    <t>KNNR 5 1302-02</t>
  </si>
  <si>
    <t>Badanie linii kablowej N.N.- kabel 3-żyłowy</t>
  </si>
  <si>
    <t>36 d.3</t>
  </si>
  <si>
    <t>KNNR 5 1304-01</t>
  </si>
  <si>
    <t>Badania i pomiary instalacji uziemiającej (pierwszy pomiar)</t>
  </si>
  <si>
    <t>37 d.3</t>
  </si>
  <si>
    <t>KNNR 5 1304-02</t>
  </si>
  <si>
    <t>Badania i pomiary instalacji uziemiającej (każdy następny pomiar)</t>
  </si>
  <si>
    <t>38 d.3</t>
  </si>
  <si>
    <t>KNNR 5 1305-01</t>
  </si>
  <si>
    <t>Sprawdzenie samoczynnego wyłączania zasilania (pierwsza próba)</t>
  </si>
  <si>
    <t>prób.</t>
  </si>
  <si>
    <t>39 d.3</t>
  </si>
  <si>
    <t>KNNR 5 1305-02</t>
  </si>
  <si>
    <t>Sprawdzenie samoczynnego wyłączania zasilania (następna próba)</t>
  </si>
  <si>
    <t xml:space="preserve">  "Przebudowa ul. Kłodzkiej w Ząbkowicach Śląskich "                                                                                                                                                   branża elektryczna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</si>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</sst>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2" xfId="0" applyBorder="1"/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J54"/>
  <sheetViews>
    <sheetView tabSelected="1" workbookViewId="0">
      <selection activeCell="F7" sqref="F7:F11"/>
    </sheetView>
  </sheetViews>
  <sheetFormatPr defaultRowHeight="15" x14ac:dyDescent="0.25"/>
  <cols>
    <col min="4" max="4" width="22.85546875" hidden="1" customWidth="1"/>
    <col min="5" max="5" width="33.5703125" hidden="1" customWidth="1"/>
    <col min="6" max="6" width="91.7109375" customWidth="1"/>
    <col min="7" max="7" width="7.42578125" customWidth="1"/>
    <col min="9" max="9" width="29.140625" customWidth="1"/>
  </cols>
  <sheetData>
    <row r="1" spans="3:10" ht="14.25" customHeight="1" x14ac:dyDescent="0.25"/>
    <row r="3" spans="3:10" ht="14.25" customHeight="1" x14ac:dyDescent="0.25"/>
    <row r="4" spans="3:10" ht="44.25" customHeight="1" x14ac:dyDescent="0.25">
      <c r="F4" s="5" t="s">
        <v>132</v>
      </c>
    </row>
    <row r="5" spans="3:10" x14ac:dyDescent="0.25">
      <c r="F5" s="4"/>
    </row>
    <row r="6" spans="3:10" x14ac:dyDescent="0.25">
      <c r="F6" s="4"/>
    </row>
    <row r="7" spans="3:10" x14ac:dyDescent="0.25">
      <c r="F7" s="8"/>
    </row>
    <row r="8" spans="3:10" x14ac:dyDescent="0.25">
      <c r="F8" s="8"/>
    </row>
    <row r="9" spans="3:10" x14ac:dyDescent="0.25">
      <c r="F9" s="8"/>
    </row>
    <row r="10" spans="3:10" x14ac:dyDescent="0.25">
      <c r="F10" s="8"/>
    </row>
    <row r="11" spans="3:10" x14ac:dyDescent="0.25">
      <c r="F11" s="9"/>
    </row>
    <row r="13" spans="3:10" x14ac:dyDescent="0.25">
      <c r="C13" s="1"/>
      <c r="D13" s="1" t="s">
        <v>1</v>
      </c>
      <c r="E13" s="1" t="s">
        <v>2</v>
      </c>
      <c r="F13" s="1" t="s">
        <v>3</v>
      </c>
      <c r="G13" s="1" t="s">
        <v>4</v>
      </c>
      <c r="H13" s="1" t="s">
        <v>5</v>
      </c>
      <c r="I13" s="3"/>
      <c r="J13" s="1"/>
    </row>
    <row r="14" spans="3:10" x14ac:dyDescent="0.25">
      <c r="C14" s="1" t="s">
        <v>0</v>
      </c>
      <c r="D14" s="1" t="s">
        <v>1</v>
      </c>
      <c r="E14" s="1" t="s">
        <v>2</v>
      </c>
      <c r="F14" s="2" t="s">
        <v>3</v>
      </c>
      <c r="G14" s="6" t="s">
        <v>4</v>
      </c>
      <c r="H14" s="7" t="s">
        <v>5</v>
      </c>
      <c r="I14" s="3" t="s">
        <v>133</v>
      </c>
      <c r="J14" s="1"/>
    </row>
    <row r="15" spans="3:10" ht="30" x14ac:dyDescent="0.25">
      <c r="C15" s="1" t="s">
        <v>6</v>
      </c>
      <c r="D15" s="1" t="s">
        <v>7</v>
      </c>
      <c r="E15" s="1" t="s">
        <v>46</v>
      </c>
      <c r="F15" s="2" t="s">
        <v>47</v>
      </c>
      <c r="G15" s="6" t="s">
        <v>8</v>
      </c>
      <c r="H15" s="7">
        <v>0.5</v>
      </c>
      <c r="I15" s="3"/>
      <c r="J15" s="1">
        <f>H15*I15</f>
        <v>0</v>
      </c>
    </row>
    <row r="16" spans="3:10" x14ac:dyDescent="0.25">
      <c r="C16" s="1" t="s">
        <v>9</v>
      </c>
      <c r="D16" s="1" t="s">
        <v>10</v>
      </c>
      <c r="E16" s="1" t="s">
        <v>48</v>
      </c>
      <c r="F16" s="2" t="s">
        <v>49</v>
      </c>
      <c r="G16" s="6" t="s">
        <v>11</v>
      </c>
      <c r="H16" s="7">
        <v>83.2</v>
      </c>
      <c r="I16" s="3"/>
      <c r="J16" s="1">
        <f t="shared" ref="J16:J53" si="0">H16*I16</f>
        <v>0</v>
      </c>
    </row>
    <row r="17" spans="3:10" x14ac:dyDescent="0.25">
      <c r="C17" s="1" t="s">
        <v>12</v>
      </c>
      <c r="D17" s="1" t="s">
        <v>10</v>
      </c>
      <c r="E17" s="1" t="s">
        <v>50</v>
      </c>
      <c r="F17" s="2" t="s">
        <v>51</v>
      </c>
      <c r="G17" s="6" t="s">
        <v>11</v>
      </c>
      <c r="H17" s="7">
        <v>20.8</v>
      </c>
      <c r="I17" s="3"/>
      <c r="J17" s="1">
        <f t="shared" si="0"/>
        <v>0</v>
      </c>
    </row>
    <row r="18" spans="3:10" x14ac:dyDescent="0.25">
      <c r="C18" s="1" t="s">
        <v>13</v>
      </c>
      <c r="D18" s="1" t="s">
        <v>45</v>
      </c>
      <c r="E18" s="1" t="s">
        <v>52</v>
      </c>
      <c r="F18" s="2" t="s">
        <v>53</v>
      </c>
      <c r="G18" s="6" t="s">
        <v>11</v>
      </c>
      <c r="H18" s="7">
        <v>104</v>
      </c>
      <c r="I18" s="3"/>
      <c r="J18" s="1">
        <f t="shared" si="0"/>
        <v>0</v>
      </c>
    </row>
    <row r="19" spans="3:10" ht="30" x14ac:dyDescent="0.25">
      <c r="C19" s="1" t="s">
        <v>14</v>
      </c>
      <c r="D19" s="1" t="s">
        <v>45</v>
      </c>
      <c r="E19" s="1" t="s">
        <v>54</v>
      </c>
      <c r="F19" s="2" t="s">
        <v>55</v>
      </c>
      <c r="G19" s="6" t="s">
        <v>11</v>
      </c>
      <c r="H19" s="7">
        <v>104</v>
      </c>
      <c r="I19" s="3"/>
      <c r="J19" s="1">
        <f t="shared" si="0"/>
        <v>0</v>
      </c>
    </row>
    <row r="20" spans="3:10" ht="30" x14ac:dyDescent="0.25">
      <c r="C20" s="1" t="s">
        <v>15</v>
      </c>
      <c r="D20" s="1" t="s">
        <v>56</v>
      </c>
      <c r="E20" s="1" t="s">
        <v>57</v>
      </c>
      <c r="F20" s="2" t="s">
        <v>58</v>
      </c>
      <c r="G20" s="6" t="s">
        <v>28</v>
      </c>
      <c r="H20" s="7">
        <v>325</v>
      </c>
      <c r="I20" s="3"/>
      <c r="J20" s="1">
        <f t="shared" si="0"/>
        <v>0</v>
      </c>
    </row>
    <row r="21" spans="3:10" ht="30" x14ac:dyDescent="0.25">
      <c r="C21" s="1" t="s">
        <v>16</v>
      </c>
      <c r="D21" s="1" t="s">
        <v>56</v>
      </c>
      <c r="E21" s="1" t="s">
        <v>57</v>
      </c>
      <c r="F21" s="2" t="s">
        <v>59</v>
      </c>
      <c r="G21" s="6" t="s">
        <v>28</v>
      </c>
      <c r="H21" s="7">
        <v>325</v>
      </c>
      <c r="I21" s="3"/>
      <c r="J21" s="1">
        <f t="shared" si="0"/>
        <v>0</v>
      </c>
    </row>
    <row r="22" spans="3:10" ht="30" x14ac:dyDescent="0.25">
      <c r="C22" s="1" t="s">
        <v>18</v>
      </c>
      <c r="D22" s="1" t="s">
        <v>56</v>
      </c>
      <c r="E22" s="1" t="s">
        <v>60</v>
      </c>
      <c r="F22" s="2" t="s">
        <v>61</v>
      </c>
      <c r="G22" s="6" t="s">
        <v>28</v>
      </c>
      <c r="H22" s="7">
        <v>455</v>
      </c>
      <c r="I22" s="3"/>
      <c r="J22" s="1">
        <f t="shared" si="0"/>
        <v>0</v>
      </c>
    </row>
    <row r="23" spans="3:10" ht="30" x14ac:dyDescent="0.25">
      <c r="C23" s="1" t="s">
        <v>19</v>
      </c>
      <c r="D23" s="1" t="s">
        <v>56</v>
      </c>
      <c r="E23" s="1" t="s">
        <v>60</v>
      </c>
      <c r="F23" s="2" t="s">
        <v>62</v>
      </c>
      <c r="G23" s="6" t="s">
        <v>28</v>
      </c>
      <c r="H23" s="7">
        <v>5</v>
      </c>
      <c r="I23" s="3"/>
      <c r="J23" s="1">
        <f t="shared" si="0"/>
        <v>0</v>
      </c>
    </row>
    <row r="24" spans="3:10" ht="30" x14ac:dyDescent="0.25">
      <c r="C24" s="1" t="s">
        <v>20</v>
      </c>
      <c r="D24" s="1" t="s">
        <v>56</v>
      </c>
      <c r="E24" s="1" t="s">
        <v>60</v>
      </c>
      <c r="F24" s="2" t="s">
        <v>63</v>
      </c>
      <c r="G24" s="6" t="s">
        <v>28</v>
      </c>
      <c r="H24" s="7">
        <v>85</v>
      </c>
      <c r="I24" s="3"/>
      <c r="J24" s="1">
        <f t="shared" si="0"/>
        <v>0</v>
      </c>
    </row>
    <row r="25" spans="3:10" x14ac:dyDescent="0.25">
      <c r="C25" s="1" t="s">
        <v>21</v>
      </c>
      <c r="D25" s="1" t="s">
        <v>56</v>
      </c>
      <c r="E25" s="1" t="s">
        <v>64</v>
      </c>
      <c r="F25" s="2" t="s">
        <v>65</v>
      </c>
      <c r="G25" s="6" t="s">
        <v>28</v>
      </c>
      <c r="H25" s="7">
        <v>32</v>
      </c>
      <c r="I25" s="3"/>
      <c r="J25" s="1">
        <f t="shared" si="0"/>
        <v>0</v>
      </c>
    </row>
    <row r="26" spans="3:10" x14ac:dyDescent="0.25">
      <c r="C26" s="1" t="s">
        <v>22</v>
      </c>
      <c r="D26" s="1" t="s">
        <v>56</v>
      </c>
      <c r="E26" s="1" t="s">
        <v>66</v>
      </c>
      <c r="F26" s="2" t="s">
        <v>67</v>
      </c>
      <c r="G26" s="6" t="s">
        <v>28</v>
      </c>
      <c r="H26" s="7">
        <v>293</v>
      </c>
      <c r="I26" s="3"/>
      <c r="J26" s="1">
        <f t="shared" si="0"/>
        <v>0</v>
      </c>
    </row>
    <row r="27" spans="3:10" x14ac:dyDescent="0.25">
      <c r="C27" s="1" t="s">
        <v>23</v>
      </c>
      <c r="D27" s="1" t="s">
        <v>56</v>
      </c>
      <c r="E27" s="1" t="s">
        <v>68</v>
      </c>
      <c r="F27" s="2" t="s">
        <v>69</v>
      </c>
      <c r="G27" s="6" t="s">
        <v>28</v>
      </c>
      <c r="H27" s="7">
        <v>325</v>
      </c>
      <c r="I27" s="3"/>
      <c r="J27" s="1">
        <f t="shared" si="0"/>
        <v>0</v>
      </c>
    </row>
    <row r="28" spans="3:10" x14ac:dyDescent="0.25">
      <c r="C28" s="1" t="s">
        <v>24</v>
      </c>
      <c r="D28" s="1" t="s">
        <v>70</v>
      </c>
      <c r="E28" s="1" t="s">
        <v>71</v>
      </c>
      <c r="F28" s="2" t="s">
        <v>72</v>
      </c>
      <c r="G28" s="6" t="s">
        <v>11</v>
      </c>
      <c r="H28" s="7">
        <v>91</v>
      </c>
      <c r="I28" s="3"/>
      <c r="J28" s="1">
        <f t="shared" si="0"/>
        <v>0</v>
      </c>
    </row>
    <row r="29" spans="3:10" ht="30" x14ac:dyDescent="0.25">
      <c r="C29" s="1" t="s">
        <v>25</v>
      </c>
      <c r="D29" s="1" t="s">
        <v>73</v>
      </c>
      <c r="E29" s="1" t="s">
        <v>74</v>
      </c>
      <c r="F29" s="2" t="s">
        <v>75</v>
      </c>
      <c r="G29" s="6" t="s">
        <v>11</v>
      </c>
      <c r="H29" s="7">
        <v>91</v>
      </c>
      <c r="I29" s="3"/>
      <c r="J29" s="1">
        <f t="shared" si="0"/>
        <v>0</v>
      </c>
    </row>
    <row r="30" spans="3:10" x14ac:dyDescent="0.25">
      <c r="C30" s="1" t="s">
        <v>27</v>
      </c>
      <c r="D30" s="1" t="s">
        <v>76</v>
      </c>
      <c r="E30" s="1" t="s">
        <v>77</v>
      </c>
      <c r="F30" s="2" t="s">
        <v>78</v>
      </c>
      <c r="G30" s="6" t="s">
        <v>17</v>
      </c>
      <c r="H30" s="7">
        <v>15</v>
      </c>
      <c r="I30" s="3"/>
      <c r="J30" s="1">
        <f t="shared" si="0"/>
        <v>0</v>
      </c>
    </row>
    <row r="31" spans="3:10" ht="30" x14ac:dyDescent="0.25">
      <c r="C31" s="1" t="s">
        <v>29</v>
      </c>
      <c r="D31" s="1" t="s">
        <v>56</v>
      </c>
      <c r="E31" s="1" t="s">
        <v>79</v>
      </c>
      <c r="F31" s="2" t="s">
        <v>80</v>
      </c>
      <c r="G31" s="6" t="s">
        <v>17</v>
      </c>
      <c r="H31" s="7">
        <v>1</v>
      </c>
      <c r="I31" s="3"/>
      <c r="J31" s="1">
        <f t="shared" si="0"/>
        <v>0</v>
      </c>
    </row>
    <row r="32" spans="3:10" ht="30" x14ac:dyDescent="0.25">
      <c r="C32" s="1" t="s">
        <v>30</v>
      </c>
      <c r="D32" s="1" t="s">
        <v>56</v>
      </c>
      <c r="E32" s="1" t="s">
        <v>81</v>
      </c>
      <c r="F32" s="2" t="s">
        <v>82</v>
      </c>
      <c r="G32" s="6" t="s">
        <v>17</v>
      </c>
      <c r="H32" s="7">
        <v>4</v>
      </c>
      <c r="I32" s="3"/>
      <c r="J32" s="1">
        <f t="shared" si="0"/>
        <v>0</v>
      </c>
    </row>
    <row r="33" spans="3:10" ht="45" x14ac:dyDescent="0.25">
      <c r="C33" s="1" t="s">
        <v>31</v>
      </c>
      <c r="D33" s="1" t="s">
        <v>56</v>
      </c>
      <c r="E33" s="1" t="s">
        <v>81</v>
      </c>
      <c r="F33" s="2" t="s">
        <v>83</v>
      </c>
      <c r="G33" s="6" t="s">
        <v>17</v>
      </c>
      <c r="H33" s="7">
        <v>11</v>
      </c>
      <c r="I33" s="3"/>
      <c r="J33" s="1">
        <f t="shared" si="0"/>
        <v>0</v>
      </c>
    </row>
    <row r="34" spans="3:10" ht="30" x14ac:dyDescent="0.25">
      <c r="C34" s="1" t="s">
        <v>32</v>
      </c>
      <c r="D34" s="1" t="s">
        <v>56</v>
      </c>
      <c r="E34" s="1" t="s">
        <v>84</v>
      </c>
      <c r="F34" s="2" t="s">
        <v>85</v>
      </c>
      <c r="G34" s="6" t="s">
        <v>86</v>
      </c>
      <c r="H34" s="7">
        <v>8</v>
      </c>
      <c r="I34" s="3"/>
      <c r="J34" s="1">
        <f t="shared" si="0"/>
        <v>0</v>
      </c>
    </row>
    <row r="35" spans="3:10" ht="30" x14ac:dyDescent="0.25">
      <c r="C35" s="1" t="s">
        <v>33</v>
      </c>
      <c r="D35" s="1" t="s">
        <v>56</v>
      </c>
      <c r="E35" s="1" t="s">
        <v>87</v>
      </c>
      <c r="F35" s="2" t="s">
        <v>88</v>
      </c>
      <c r="G35" s="6" t="s">
        <v>86</v>
      </c>
      <c r="H35" s="7">
        <v>18</v>
      </c>
      <c r="I35" s="3"/>
      <c r="J35" s="1">
        <f t="shared" si="0"/>
        <v>0</v>
      </c>
    </row>
    <row r="36" spans="3:10" ht="30" x14ac:dyDescent="0.25">
      <c r="C36" s="1" t="s">
        <v>34</v>
      </c>
      <c r="D36" s="1" t="s">
        <v>56</v>
      </c>
      <c r="E36" s="1" t="s">
        <v>89</v>
      </c>
      <c r="F36" s="2" t="s">
        <v>90</v>
      </c>
      <c r="G36" s="6" t="s">
        <v>17</v>
      </c>
      <c r="H36" s="7">
        <v>4</v>
      </c>
      <c r="I36" s="3"/>
      <c r="J36" s="1">
        <f t="shared" si="0"/>
        <v>0</v>
      </c>
    </row>
    <row r="37" spans="3:10" ht="30" x14ac:dyDescent="0.25">
      <c r="C37" s="1" t="s">
        <v>35</v>
      </c>
      <c r="D37" s="1" t="s">
        <v>56</v>
      </c>
      <c r="E37" s="1" t="s">
        <v>89</v>
      </c>
      <c r="F37" s="2" t="s">
        <v>91</v>
      </c>
      <c r="G37" s="6" t="s">
        <v>17</v>
      </c>
      <c r="H37" s="7">
        <v>11</v>
      </c>
      <c r="I37" s="3"/>
      <c r="J37" s="1">
        <f t="shared" si="0"/>
        <v>0</v>
      </c>
    </row>
    <row r="38" spans="3:10" ht="30" x14ac:dyDescent="0.25">
      <c r="C38" s="1" t="s">
        <v>36</v>
      </c>
      <c r="D38" s="1" t="s">
        <v>56</v>
      </c>
      <c r="E38" s="1" t="s">
        <v>89</v>
      </c>
      <c r="F38" s="2" t="s">
        <v>92</v>
      </c>
      <c r="G38" s="6" t="s">
        <v>17</v>
      </c>
      <c r="H38" s="7">
        <v>4</v>
      </c>
      <c r="I38" s="3"/>
      <c r="J38" s="1">
        <f t="shared" si="0"/>
        <v>0</v>
      </c>
    </row>
    <row r="39" spans="3:10" ht="30" x14ac:dyDescent="0.25">
      <c r="C39" s="1" t="s">
        <v>37</v>
      </c>
      <c r="D39" s="1" t="s">
        <v>56</v>
      </c>
      <c r="E39" s="1" t="s">
        <v>89</v>
      </c>
      <c r="F39" s="2" t="s">
        <v>93</v>
      </c>
      <c r="G39" s="6" t="s">
        <v>17</v>
      </c>
      <c r="H39" s="7">
        <v>13</v>
      </c>
      <c r="I39" s="3"/>
      <c r="J39" s="1">
        <f t="shared" si="0"/>
        <v>0</v>
      </c>
    </row>
    <row r="40" spans="3:10" x14ac:dyDescent="0.25">
      <c r="C40" s="1" t="s">
        <v>38</v>
      </c>
      <c r="D40" s="1" t="s">
        <v>56</v>
      </c>
      <c r="E40" s="1" t="s">
        <v>94</v>
      </c>
      <c r="F40" s="2" t="s">
        <v>95</v>
      </c>
      <c r="G40" s="6" t="s">
        <v>17</v>
      </c>
      <c r="H40" s="7">
        <v>76</v>
      </c>
      <c r="I40" s="3"/>
      <c r="J40" s="1">
        <f t="shared" si="0"/>
        <v>0</v>
      </c>
    </row>
    <row r="41" spans="3:10" ht="30" x14ac:dyDescent="0.25">
      <c r="C41" s="1" t="s">
        <v>39</v>
      </c>
      <c r="D41" s="1" t="s">
        <v>56</v>
      </c>
      <c r="E41" s="1" t="s">
        <v>96</v>
      </c>
      <c r="F41" s="2" t="s">
        <v>97</v>
      </c>
      <c r="G41" s="6" t="s">
        <v>17</v>
      </c>
      <c r="H41" s="7">
        <v>19</v>
      </c>
      <c r="I41" s="3"/>
      <c r="J41" s="1">
        <f t="shared" si="0"/>
        <v>0</v>
      </c>
    </row>
    <row r="42" spans="3:10" ht="30" x14ac:dyDescent="0.25">
      <c r="C42" s="1" t="s">
        <v>40</v>
      </c>
      <c r="D42" s="1" t="s">
        <v>56</v>
      </c>
      <c r="E42" s="1" t="s">
        <v>98</v>
      </c>
      <c r="F42" s="2" t="s">
        <v>99</v>
      </c>
      <c r="G42" s="6" t="s">
        <v>17</v>
      </c>
      <c r="H42" s="7">
        <v>76</v>
      </c>
      <c r="I42" s="3"/>
      <c r="J42" s="1">
        <f t="shared" si="0"/>
        <v>0</v>
      </c>
    </row>
    <row r="43" spans="3:10" x14ac:dyDescent="0.25">
      <c r="C43" s="1" t="s">
        <v>41</v>
      </c>
      <c r="D43" s="1" t="s">
        <v>56</v>
      </c>
      <c r="E43" s="1" t="s">
        <v>100</v>
      </c>
      <c r="F43" s="2" t="s">
        <v>101</v>
      </c>
      <c r="G43" s="6" t="s">
        <v>17</v>
      </c>
      <c r="H43" s="7">
        <v>19</v>
      </c>
      <c r="I43" s="3"/>
      <c r="J43" s="1">
        <f t="shared" si="0"/>
        <v>0</v>
      </c>
    </row>
    <row r="44" spans="3:10" x14ac:dyDescent="0.25">
      <c r="C44" s="1" t="s">
        <v>42</v>
      </c>
      <c r="D44" s="1" t="s">
        <v>56</v>
      </c>
      <c r="E44" s="1" t="s">
        <v>102</v>
      </c>
      <c r="F44" s="2" t="s">
        <v>103</v>
      </c>
      <c r="G44" s="6" t="s">
        <v>17</v>
      </c>
      <c r="H44" s="7">
        <v>19</v>
      </c>
      <c r="I44" s="3"/>
      <c r="J44" s="1">
        <f t="shared" si="0"/>
        <v>0</v>
      </c>
    </row>
    <row r="45" spans="3:10" x14ac:dyDescent="0.25">
      <c r="C45" s="1" t="s">
        <v>43</v>
      </c>
      <c r="D45" s="1" t="s">
        <v>56</v>
      </c>
      <c r="E45" s="1" t="s">
        <v>104</v>
      </c>
      <c r="F45" s="2" t="s">
        <v>105</v>
      </c>
      <c r="G45" s="6" t="s">
        <v>17</v>
      </c>
      <c r="H45" s="7">
        <v>19</v>
      </c>
      <c r="I45" s="3"/>
      <c r="J45" s="1">
        <f t="shared" si="0"/>
        <v>0</v>
      </c>
    </row>
    <row r="46" spans="3:10" ht="90" x14ac:dyDescent="0.25">
      <c r="C46" s="1" t="s">
        <v>44</v>
      </c>
      <c r="D46" s="1" t="s">
        <v>56</v>
      </c>
      <c r="E46" s="1" t="s">
        <v>106</v>
      </c>
      <c r="F46" s="2" t="s">
        <v>107</v>
      </c>
      <c r="G46" s="6" t="s">
        <v>26</v>
      </c>
      <c r="H46" s="7">
        <v>1</v>
      </c>
      <c r="I46" s="3"/>
      <c r="J46" s="1">
        <f t="shared" si="0"/>
        <v>0</v>
      </c>
    </row>
    <row r="47" spans="3:10" x14ac:dyDescent="0.25">
      <c r="C47" s="1" t="s">
        <v>108</v>
      </c>
      <c r="D47" s="1" t="s">
        <v>56</v>
      </c>
      <c r="E47" s="1" t="s">
        <v>109</v>
      </c>
      <c r="F47" s="2" t="s">
        <v>110</v>
      </c>
      <c r="G47" s="6" t="s">
        <v>111</v>
      </c>
      <c r="H47" s="7">
        <v>3</v>
      </c>
      <c r="I47" s="3"/>
      <c r="J47" s="1">
        <f t="shared" si="0"/>
        <v>0</v>
      </c>
    </row>
    <row r="48" spans="3:10" x14ac:dyDescent="0.25">
      <c r="C48" s="1" t="s">
        <v>112</v>
      </c>
      <c r="D48" s="1" t="s">
        <v>56</v>
      </c>
      <c r="E48" s="1" t="s">
        <v>113</v>
      </c>
      <c r="F48" s="2" t="s">
        <v>114</v>
      </c>
      <c r="G48" s="6" t="s">
        <v>115</v>
      </c>
      <c r="H48" s="7">
        <v>10</v>
      </c>
      <c r="I48" s="3"/>
      <c r="J48" s="1">
        <f t="shared" si="0"/>
        <v>0</v>
      </c>
    </row>
    <row r="49" spans="3:10" x14ac:dyDescent="0.25">
      <c r="C49" s="1" t="s">
        <v>116</v>
      </c>
      <c r="D49" s="1" t="s">
        <v>56</v>
      </c>
      <c r="E49" s="1" t="s">
        <v>117</v>
      </c>
      <c r="F49" s="2" t="s">
        <v>118</v>
      </c>
      <c r="G49" s="6" t="s">
        <v>115</v>
      </c>
      <c r="H49" s="7">
        <v>5</v>
      </c>
      <c r="I49" s="3"/>
      <c r="J49" s="1">
        <f t="shared" si="0"/>
        <v>0</v>
      </c>
    </row>
    <row r="50" spans="3:10" x14ac:dyDescent="0.25">
      <c r="C50" s="1" t="s">
        <v>119</v>
      </c>
      <c r="D50" s="1" t="s">
        <v>56</v>
      </c>
      <c r="E50" s="1" t="s">
        <v>120</v>
      </c>
      <c r="F50" s="2" t="s">
        <v>121</v>
      </c>
      <c r="G50" s="6" t="s">
        <v>17</v>
      </c>
      <c r="H50" s="7">
        <v>1</v>
      </c>
      <c r="I50" s="3"/>
      <c r="J50" s="1">
        <f t="shared" si="0"/>
        <v>0</v>
      </c>
    </row>
    <row r="51" spans="3:10" x14ac:dyDescent="0.25">
      <c r="C51" s="1" t="s">
        <v>122</v>
      </c>
      <c r="D51" s="1" t="s">
        <v>56</v>
      </c>
      <c r="E51" s="1" t="s">
        <v>123</v>
      </c>
      <c r="F51" s="2" t="s">
        <v>124</v>
      </c>
      <c r="G51" s="6" t="s">
        <v>17</v>
      </c>
      <c r="H51" s="7">
        <v>4</v>
      </c>
      <c r="I51" s="3"/>
      <c r="J51" s="1">
        <f t="shared" si="0"/>
        <v>0</v>
      </c>
    </row>
    <row r="52" spans="3:10" x14ac:dyDescent="0.25">
      <c r="C52" s="1" t="s">
        <v>125</v>
      </c>
      <c r="D52" s="1" t="s">
        <v>56</v>
      </c>
      <c r="E52" s="1" t="s">
        <v>126</v>
      </c>
      <c r="F52" s="2" t="s">
        <v>127</v>
      </c>
      <c r="G52" s="6" t="s">
        <v>128</v>
      </c>
      <c r="H52" s="7">
        <v>1</v>
      </c>
      <c r="I52" s="3"/>
      <c r="J52" s="1">
        <f t="shared" si="0"/>
        <v>0</v>
      </c>
    </row>
    <row r="53" spans="3:10" x14ac:dyDescent="0.25">
      <c r="C53" s="1" t="s">
        <v>129</v>
      </c>
      <c r="D53" s="1" t="s">
        <v>56</v>
      </c>
      <c r="E53" s="1" t="s">
        <v>130</v>
      </c>
      <c r="F53" s="2" t="s">
        <v>131</v>
      </c>
      <c r="G53" s="6" t="s">
        <v>128</v>
      </c>
      <c r="H53" s="7">
        <v>14</v>
      </c>
      <c r="I53" s="3"/>
      <c r="J53" s="1">
        <f t="shared" si="0"/>
        <v>0</v>
      </c>
    </row>
    <row r="54" spans="3:10" x14ac:dyDescent="0.25">
      <c r="J54">
        <f>SUM(J15:J53)</f>
        <v>0</v>
      </c>
    </row>
  </sheetData>
  <sheetProtection algorithmName="SHA-512" hashValue="mn69neB2UEHi4hm658egNcFsWV0Z6aXzFwNJEkHPH3tphIfMBk68gzjgFk96I7oGGOOkS1beSNcCxFznAIEUpA==" saltValue="1e2OVSV/+wmDkVwh9CSElg==" spinCount="100000" sheet="1" formatCells="0" formatColumns="0" formatRows="0" insertColumns="0" insertRows="0" insertHyperlinks="0" deleteColumns="0" deleteRows="0" sort="0" autoFilter="0" pivotTables="0"/>
  <protectedRanges>
    <protectedRange sqref="I15:I53" name="Rozstęp1"/>
  </protectedRanges>
  <mergeCells count="1">
    <mergeCell ref="F7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N 4 U X U + h y f B m k A A A A 9 Q A A A B I A H A B D b 2 5 m a W c v U G F j a 2 F n Z S 5 4 b W w g o h g A K K A U A A A A A A A A A A A A A A A A A A A A A A A A A A A A h Y 9 N D o I w G E S v Q r q n B f y J k o + y c A s J i Y l x 2 5 R a G q E Q W i x 3 c + G R v I I Y R d 2 5 n H l v M X O / 3 i A d m 9 q 7 i N 6 o V i c o x A H y h O Z t q b R M 0 G B P / g a l F A r G z 0 w K b 5 K 1 i U d T J q i y t o s J c c 5 h t 8 B t L 0 k U B C E 5 5 t m e V 6 J h 6 C O r / 7 K v t L F M c 4 E o H F 5 j a I S 3 K 7 x e T p O A z B 3 k S n 9 5 N L E n / S l h N 9 R 2 6 A X t a r / I g M w R y P s C f Q B Q S w M E F A A C A A g A N 4 U X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e F F 1 M o i k e 4 D g A A A B E A A A A T A B w A R m 9 y b X V s Y X M v U 2 V j d G l v b j E u b S C i G A A o o B Q A A A A A A A A A A A A A A A A A A A A A A A A A A A A r T k 0 u y c z P U w i G 0 I b W A F B L A Q I t A B Q A A g A I A D e F F 1 P o c n w Z p A A A A P U A A A A S A A A A A A A A A A A A A A A A A A A A A A B D b 2 5 m a W c v U G F j a 2 F n Z S 5 4 b W x Q S w E C L Q A U A A I A C A A 3 h R d T D 8 r p q 6 Q A A A D p A A A A E w A A A A A A A A A A A A A A A A D w A A A A W 0 N v b n R l b n R f V H l w Z X N d L n h t b F B L A Q I t A B Q A A g A I A D e F F 1 M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7 g D t a L p 0 9 T a F Q S N q R m j a q A A A A A A I A A A A A A B B m A A A A A Q A A I A A A A O W 9 8 A l 3 h / E P B f h 2 q / i n B T 9 Q b q o f v O n 0 k C 4 O B I U e b y B l A A A A A A 6 A A A A A A g A A I A A A A H 2 R S o l c U X a g 0 H a G y v a a 1 G + E + X 9 / g 3 / v 6 z s p K A m Q Q 1 p 9 U A A A A E B f N O S T N C a 7 7 M l k A g + Q G C h T X x 4 9 n j C X p w V A g D m l V S O j R u H 2 X n s O 1 k X i H a + N N v O d U C k X u O v t S 1 G K x n m Q b I z 9 7 q 8 t 2 O 5 V b S J q o U v U l y N S t Y 8 D Q A A A A I L e 2 B r C b N Q i K r T a i z D C 0 h 3 o h b X r 0 i a K 2 9 Z U n b I c q a d U y W E N t f V u / J x 8 U v i W g S E d G 0 w J 2 u E D 8 s z V v J P j k 2 L z P G I = < / D a t a M a s h u p > 
</file>

<file path=customXml/itemProps1.xml><?xml version="1.0" encoding="utf-8"?>
<ds:datastoreItem xmlns:ds="http://schemas.openxmlformats.org/officeDocument/2006/customXml" ds:itemID="{15CCE2D1-A48A-400D-BEF7-C8FC34F2629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Kin_Elz</cp:lastModifiedBy>
  <dcterms:created xsi:type="dcterms:W3CDTF">2021-08-18T19:00:13Z</dcterms:created>
  <dcterms:modified xsi:type="dcterms:W3CDTF">2021-08-24T11:47:34Z</dcterms:modified>
</cp:coreProperties>
</file>