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a_Mac\Desktop\KŁODZKA KAMIENIECKA PRZETARG\Kamiecka Kłodzka Exel\"/>
    </mc:Choice>
  </mc:AlternateContent>
  <xr:revisionPtr revIDLastSave="0" documentId="13_ncr:1_{121E8C02-DB45-4F9A-A9F1-FABFC8CE9B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14" i="1"/>
  <c r="J43" i="1" l="1"/>
</calcChain>
</file>

<file path=xl/sharedStrings.xml><?xml version="1.0" encoding="utf-8"?>
<sst xmlns="http://schemas.openxmlformats.org/spreadsheetml/2006/main" count="155" uniqueCount="109">
  <si>
    <t>Lp.</t>
  </si>
  <si>
    <t>Nr spec.techn.</t>
  </si>
  <si>
    <t>Podstawa</t>
  </si>
  <si>
    <t>Opis</t>
  </si>
  <si>
    <t>jedn.obm.</t>
  </si>
  <si>
    <t>Obmiar</t>
  </si>
  <si>
    <t>1 d.1</t>
  </si>
  <si>
    <t>D-01.01.01a</t>
  </si>
  <si>
    <t>km</t>
  </si>
  <si>
    <t>2 d.1</t>
  </si>
  <si>
    <t>m3</t>
  </si>
  <si>
    <t>3 d.1</t>
  </si>
  <si>
    <t>4 d.1</t>
  </si>
  <si>
    <t>5 d.1</t>
  </si>
  <si>
    <t>6 d.1</t>
  </si>
  <si>
    <t>7 d.1</t>
  </si>
  <si>
    <t>szt.</t>
  </si>
  <si>
    <t>8 d.1</t>
  </si>
  <si>
    <t>9 d.1</t>
  </si>
  <si>
    <t>10 d.1</t>
  </si>
  <si>
    <t>11 d.1</t>
  </si>
  <si>
    <t>12 d.1</t>
  </si>
  <si>
    <t>13 d.1</t>
  </si>
  <si>
    <t>kpl.</t>
  </si>
  <si>
    <t>16 d.2</t>
  </si>
  <si>
    <t>m</t>
  </si>
  <si>
    <t>17 d.2</t>
  </si>
  <si>
    <t>18 d.2</t>
  </si>
  <si>
    <t>19 d.2</t>
  </si>
  <si>
    <t>20 d.2</t>
  </si>
  <si>
    <t>21 d.2</t>
  </si>
  <si>
    <t>22 d.2</t>
  </si>
  <si>
    <t>23 d.2</t>
  </si>
  <si>
    <t>24 d.2</t>
  </si>
  <si>
    <t>25 d.2</t>
  </si>
  <si>
    <t>Klauzula o uzgodnieniu kosztorysu
Przed złożeniem oferty wykonawca robót jest zobowiązany do sprawdzenia zgodności przedmiaru robót z  projektem budowlanym. W przypadku rozbieżności pomiędzy projektem, a przedmiarem tzn. pomiędzy ilością robót przewidzianych w projekcie, a ilością robót wynikającą z przedmiaru, wykonawca robót jest zobowiązany do wykonania w ramach złożonej oferty pełnego zakresu robót zgodnie z projektem budowlanym, art. 22 Prawa Budowlanego.</t>
  </si>
  <si>
    <t>D-02.00.00, D-02.01.01</t>
  </si>
  <si>
    <t>15 d.2</t>
  </si>
  <si>
    <t>KNNR 1 0111-01</t>
  </si>
  <si>
    <t>Wytyczenie geodezyjne przy liniowych robotach ziemnych - trasa linii kablowej w terenie równinnym.</t>
  </si>
  <si>
    <t>KNNR 5 0701-05</t>
  </si>
  <si>
    <t>Kopanie rowów dla kabli w sposób mechaniczny w gruncie kat. III-IV - 80% robót</t>
  </si>
  <si>
    <t>KNNR 5 0701-03</t>
  </si>
  <si>
    <t>Kopanie rowów dla kabli w sposób ręczny w gruncie kat. IV - 20% robót</t>
  </si>
  <si>
    <t>D-M-00.00.00</t>
  </si>
  <si>
    <t>KNR-W 2-01 0206-04</t>
  </si>
  <si>
    <t>Transport urobku na składowisko samochodami samowyładowczymi na odległość do 1 km</t>
  </si>
  <si>
    <t>KNR 2-01 0214-04</t>
  </si>
  <si>
    <t>Nakłady uzupełn.za każde dalsze rozp. 0.5 km transportu ponad 1 km samochodami samowyładowczymi po drogach utwardzonych ziemi kat.III-IV Krotność = 9</t>
  </si>
  <si>
    <t>D-07.07.01</t>
  </si>
  <si>
    <t>KNNR 5 0706-01</t>
  </si>
  <si>
    <t>Nasypanie warstwy piasku na dnie rowu kablowego o szerokości do 0.4 m - analogia podsypka o grubosci  10 cm</t>
  </si>
  <si>
    <t>Nasypanie warstwy piasku na dnie rowu kablowego o szerokości do 0.4 m - analogia zasypka o grubosci  10 cm</t>
  </si>
  <si>
    <t>KNNR 5 0713-02</t>
  </si>
  <si>
    <t>Układanie kabli o masie do 1.0 kg/m w rurach, pustakach lub kanałach zamkniętych - Kabel zasilający YAKXS 4x25mm2</t>
  </si>
  <si>
    <t>Układanie kabli o masie do 1.0 kg/m w rurach, pustakach lub kanałach zamkniętych - Kabel zasilający YKY 3x2,5 mm2</t>
  </si>
  <si>
    <t>KNR 5-10 0303-02</t>
  </si>
  <si>
    <t>Układanie rur ochronnych SRS pod drogami o średnicy 110 mm w wykopie</t>
  </si>
  <si>
    <t>KNR 5-10 0303-01</t>
  </si>
  <si>
    <t>Układanie rur ochronnych DVK o średnicy 50 mm w wykopie - rura ochronna dla kabla poza jezdnia</t>
  </si>
  <si>
    <t>KNR-W 5-08 0608-07</t>
  </si>
  <si>
    <t>Układanie bednarki w rowach kablowych - bednarka do 120 mm2</t>
  </si>
  <si>
    <t>D-07.07.01 D-02.00.01</t>
  </si>
  <si>
    <t>KNNR 5 0702-05</t>
  </si>
  <si>
    <t>Zasypywanie rowów dla kabli wykonanych mechanicznie w gruncie kat. III-IV</t>
  </si>
  <si>
    <t>14 d.1</t>
  </si>
  <si>
    <t xml:space="preserve"> D-02.00.01</t>
  </si>
  <si>
    <t xml:space="preserve">KNR 2-01 0236-01 z.sz. 2.5.2. 9907 </t>
  </si>
  <si>
    <t>Zagęszczenie nasypów ubijakami mechanicznymi; grunty sypkie kat. I-III Wskaźnik zagęszczenia Js = 0.97</t>
  </si>
  <si>
    <t>KNNR 1 0306-08</t>
  </si>
  <si>
    <t>Wykopanie dołów o pow. dna do 0,2 m2 i głębokości do 1,0 m w gruncie kat.III</t>
  </si>
  <si>
    <t xml:space="preserve"> wycena indywidualna</t>
  </si>
  <si>
    <t>Wykonanie aktywnego przejśca dla pieszych zgodnie z dokumentacją dla części elektrycznej - montaż szafki zasilająco sterowniczej (kompletna szafka wyposażona zgodnie z dok.) wraz z wykonaniem fundamentu, montaż 4szt. czujników ruchu, zabudowa przewodów i zasilenie 12 szt. punktowych żeliwnych elementów odblaskowych, zasilenie znaków aktywnych ,roboty rozbiórkowe i odtworzeniowe w nawierzchni asfaltowej pod kable zasilające  - wykonanie badań i pomiarów sprawdzających i odbiorowych.</t>
  </si>
  <si>
    <t>KNNR 5 1001-01</t>
  </si>
  <si>
    <t>Montaż i stawianie słupów oświetleniowych o masie do 100 kg- slup 5m wraz z fundamentem</t>
  </si>
  <si>
    <t>KNNR 5 1003-02</t>
  </si>
  <si>
    <t>Montaż przewodów do opraw oświetleniowych - wciąganie w słupy, rury osłonowe i wysięgniki przy wysokości latarń do 7 m  - dla słupów 5 m</t>
  </si>
  <si>
    <t>kpl.przew.</t>
  </si>
  <si>
    <t>KNNR 5 1004-01</t>
  </si>
  <si>
    <t>Montaż opraw oświetlenia zewnętrznego na słupie lampa  LED 36 W 5000K na wysokości 5 m</t>
  </si>
  <si>
    <t>KNR 5-08 0814-03</t>
  </si>
  <si>
    <t>Montaż końcówek przez zaciskanie - przekrój żył do 35 mm2</t>
  </si>
  <si>
    <t>KNNR 5 0726-06</t>
  </si>
  <si>
    <t>Zarobienie na sucho końca kabla 3-żyłowego o przekroju żył do 50 mm2 na napięcie do 1 kV o izolacji i powłoce z tworzyw sztucznych- montaż palczatek</t>
  </si>
  <si>
    <t>KNR 5-08 0812-05</t>
  </si>
  <si>
    <t>Podłączenie przewodów pojedynczych w izolacji polwinitowej pod zaciski lub bolce (przekrój żył do 35 mm2)</t>
  </si>
  <si>
    <t>KNR 5-10 1001-04</t>
  </si>
  <si>
    <t>Montaż tabliczek bezpiecznikowych w słupie</t>
  </si>
  <si>
    <t>KNNR-W 9 1110-03</t>
  </si>
  <si>
    <t>Malowanie znaków, liter i cyfr o wys. 2-5 cm</t>
  </si>
  <si>
    <t>KNNR-W 9 1110-04</t>
  </si>
  <si>
    <t>Malowanie znaków, liter i cyfr o wys. 5-19 cm - malowanie tła</t>
  </si>
  <si>
    <t>26 d.3</t>
  </si>
  <si>
    <t>KNNR 5 1301-01</t>
  </si>
  <si>
    <t>Sprawdzenie i pomiar 1-fazowego obwodu elektrycznego niskiego napięcia</t>
  </si>
  <si>
    <t>pomiar</t>
  </si>
  <si>
    <t>27 d.3</t>
  </si>
  <si>
    <t>KNNR 5 1302-04</t>
  </si>
  <si>
    <t>Badanie linii kablowej N.N.- kabel 5-żyłowy</t>
  </si>
  <si>
    <t>odc.</t>
  </si>
  <si>
    <t>28 d.3</t>
  </si>
  <si>
    <t>KNNR 5 1304-01</t>
  </si>
  <si>
    <t>Badania i pomiary instalacji uziemiającej (pierwszy pomiar)</t>
  </si>
  <si>
    <t>29 d.3</t>
  </si>
  <si>
    <t>KNNR 5 1304-02</t>
  </si>
  <si>
    <t>Badania i pomiary instalacji uziemiającej (każdy następny pomiar)</t>
  </si>
  <si>
    <t xml:space="preserve">  "Przebudowa ul. Kamienieckiej w Ząbkowicach Śląskich "                                                                                                                                                   branża elektryczna</t>
  </si>
  <si>
    <t>Cena jednostkowa brutto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</si>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</sst>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/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Fill="1" applyBorder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43"/>
  <sheetViews>
    <sheetView tabSelected="1" workbookViewId="0">
      <selection activeCell="I5" sqref="I5"/>
    </sheetView>
  </sheetViews>
  <sheetFormatPr defaultRowHeight="15" x14ac:dyDescent="0.25"/>
  <cols>
    <col min="4" max="4" width="22.85546875" hidden="1" customWidth="1"/>
    <col min="5" max="5" width="33.5703125" hidden="1" customWidth="1"/>
    <col min="6" max="6" width="91.7109375" customWidth="1"/>
    <col min="7" max="7" width="10" customWidth="1"/>
    <col min="9" max="9" width="29.140625" customWidth="1"/>
  </cols>
  <sheetData>
    <row r="1" spans="3:10" ht="14.25" customHeight="1" x14ac:dyDescent="0.25"/>
    <row r="3" spans="3:10" ht="14.25" customHeight="1" x14ac:dyDescent="0.25"/>
    <row r="4" spans="3:10" ht="44.25" customHeight="1" x14ac:dyDescent="0.25">
      <c r="F4" s="7" t="s">
        <v>106</v>
      </c>
    </row>
    <row r="5" spans="3:10" x14ac:dyDescent="0.25">
      <c r="F5" s="6"/>
    </row>
    <row r="6" spans="3:10" x14ac:dyDescent="0.25">
      <c r="F6" s="6"/>
    </row>
    <row r="7" spans="3:10" x14ac:dyDescent="0.25">
      <c r="F7" s="11" t="s">
        <v>35</v>
      </c>
    </row>
    <row r="8" spans="3:10" x14ac:dyDescent="0.25">
      <c r="F8" s="11"/>
    </row>
    <row r="9" spans="3:10" x14ac:dyDescent="0.25">
      <c r="F9" s="11"/>
    </row>
    <row r="10" spans="3:10" x14ac:dyDescent="0.25">
      <c r="F10" s="11"/>
    </row>
    <row r="11" spans="3:10" x14ac:dyDescent="0.25">
      <c r="F11" s="12"/>
    </row>
    <row r="13" spans="3:10" x14ac:dyDescent="0.25">
      <c r="C13" s="1" t="s">
        <v>0</v>
      </c>
      <c r="D13" s="1" t="s">
        <v>1</v>
      </c>
      <c r="E13" s="1" t="s">
        <v>2</v>
      </c>
      <c r="F13" s="1" t="s">
        <v>3</v>
      </c>
      <c r="G13" s="1" t="s">
        <v>4</v>
      </c>
      <c r="H13" s="1" t="s">
        <v>5</v>
      </c>
      <c r="I13" s="4" t="s">
        <v>107</v>
      </c>
      <c r="J13" s="1" t="s">
        <v>108</v>
      </c>
    </row>
    <row r="14" spans="3:10" ht="30" x14ac:dyDescent="0.25">
      <c r="C14" s="1" t="s">
        <v>6</v>
      </c>
      <c r="D14" s="1" t="s">
        <v>7</v>
      </c>
      <c r="E14" s="3" t="s">
        <v>38</v>
      </c>
      <c r="F14" s="2" t="s">
        <v>39</v>
      </c>
      <c r="G14" s="9" t="s">
        <v>8</v>
      </c>
      <c r="H14" s="8">
        <v>0.1</v>
      </c>
      <c r="I14" s="5"/>
      <c r="J14" s="1">
        <f>H14*I14</f>
        <v>0</v>
      </c>
    </row>
    <row r="15" spans="3:10" x14ac:dyDescent="0.25">
      <c r="C15" s="1" t="s">
        <v>9</v>
      </c>
      <c r="D15" s="1" t="s">
        <v>36</v>
      </c>
      <c r="E15" s="3" t="s">
        <v>40</v>
      </c>
      <c r="F15" s="2" t="s">
        <v>41</v>
      </c>
      <c r="G15" s="9" t="s">
        <v>10</v>
      </c>
      <c r="H15" s="8">
        <v>4.8639999999999999</v>
      </c>
      <c r="I15" s="5"/>
      <c r="J15" s="1">
        <f t="shared" ref="J15:J42" si="0">H15*I15</f>
        <v>0</v>
      </c>
    </row>
    <row r="16" spans="3:10" x14ac:dyDescent="0.25">
      <c r="C16" s="1" t="s">
        <v>11</v>
      </c>
      <c r="D16" s="1" t="s">
        <v>36</v>
      </c>
      <c r="E16" s="3" t="s">
        <v>42</v>
      </c>
      <c r="F16" s="2" t="s">
        <v>43</v>
      </c>
      <c r="G16" s="9" t="s">
        <v>10</v>
      </c>
      <c r="H16" s="8">
        <v>1.216</v>
      </c>
      <c r="I16" s="5"/>
      <c r="J16" s="1">
        <f t="shared" si="0"/>
        <v>0</v>
      </c>
    </row>
    <row r="17" spans="3:10" x14ac:dyDescent="0.25">
      <c r="C17" s="1" t="s">
        <v>12</v>
      </c>
      <c r="D17" s="1" t="s">
        <v>44</v>
      </c>
      <c r="E17" s="3" t="s">
        <v>45</v>
      </c>
      <c r="F17" s="2" t="s">
        <v>46</v>
      </c>
      <c r="G17" s="9" t="s">
        <v>10</v>
      </c>
      <c r="H17" s="8">
        <v>6.08</v>
      </c>
      <c r="I17" s="5"/>
      <c r="J17" s="1">
        <f t="shared" si="0"/>
        <v>0</v>
      </c>
    </row>
    <row r="18" spans="3:10" ht="30" x14ac:dyDescent="0.25">
      <c r="C18" s="1" t="s">
        <v>13</v>
      </c>
      <c r="D18" s="1" t="s">
        <v>44</v>
      </c>
      <c r="E18" s="3" t="s">
        <v>47</v>
      </c>
      <c r="F18" s="2" t="s">
        <v>48</v>
      </c>
      <c r="G18" s="9" t="s">
        <v>10</v>
      </c>
      <c r="H18" s="8">
        <v>6.08</v>
      </c>
      <c r="I18" s="5"/>
      <c r="J18" s="1">
        <f t="shared" si="0"/>
        <v>0</v>
      </c>
    </row>
    <row r="19" spans="3:10" ht="30" x14ac:dyDescent="0.25">
      <c r="C19" s="1" t="s">
        <v>14</v>
      </c>
      <c r="D19" s="1" t="s">
        <v>49</v>
      </c>
      <c r="E19" s="3" t="s">
        <v>50</v>
      </c>
      <c r="F19" s="2" t="s">
        <v>51</v>
      </c>
      <c r="G19" s="9" t="s">
        <v>25</v>
      </c>
      <c r="H19" s="8">
        <v>19</v>
      </c>
      <c r="I19" s="5"/>
      <c r="J19" s="1">
        <f t="shared" si="0"/>
        <v>0</v>
      </c>
    </row>
    <row r="20" spans="3:10" ht="30" x14ac:dyDescent="0.25">
      <c r="C20" s="1" t="s">
        <v>15</v>
      </c>
      <c r="D20" s="1" t="s">
        <v>49</v>
      </c>
      <c r="E20" s="3" t="s">
        <v>50</v>
      </c>
      <c r="F20" s="2" t="s">
        <v>52</v>
      </c>
      <c r="G20" s="9" t="s">
        <v>25</v>
      </c>
      <c r="H20" s="8">
        <v>19</v>
      </c>
      <c r="I20" s="5"/>
      <c r="J20" s="1">
        <f t="shared" si="0"/>
        <v>0</v>
      </c>
    </row>
    <row r="21" spans="3:10" ht="30" x14ac:dyDescent="0.25">
      <c r="C21" s="1" t="s">
        <v>17</v>
      </c>
      <c r="D21" s="1" t="s">
        <v>49</v>
      </c>
      <c r="E21" s="3" t="s">
        <v>53</v>
      </c>
      <c r="F21" s="2" t="s">
        <v>54</v>
      </c>
      <c r="G21" s="9" t="s">
        <v>25</v>
      </c>
      <c r="H21" s="8">
        <v>29</v>
      </c>
      <c r="I21" s="5"/>
      <c r="J21" s="1">
        <f t="shared" si="0"/>
        <v>0</v>
      </c>
    </row>
    <row r="22" spans="3:10" ht="30" x14ac:dyDescent="0.25">
      <c r="C22" s="1" t="s">
        <v>18</v>
      </c>
      <c r="D22" s="1" t="s">
        <v>49</v>
      </c>
      <c r="E22" s="3" t="s">
        <v>53</v>
      </c>
      <c r="F22" s="2" t="s">
        <v>55</v>
      </c>
      <c r="G22" s="9" t="s">
        <v>25</v>
      </c>
      <c r="H22" s="8">
        <v>5</v>
      </c>
      <c r="I22" s="5"/>
      <c r="J22" s="1">
        <f t="shared" si="0"/>
        <v>0</v>
      </c>
    </row>
    <row r="23" spans="3:10" x14ac:dyDescent="0.25">
      <c r="C23" s="1" t="s">
        <v>19</v>
      </c>
      <c r="D23" s="1" t="s">
        <v>49</v>
      </c>
      <c r="E23" s="3" t="s">
        <v>56</v>
      </c>
      <c r="F23" s="2" t="s">
        <v>57</v>
      </c>
      <c r="G23" s="9" t="s">
        <v>25</v>
      </c>
      <c r="H23" s="8">
        <v>9</v>
      </c>
      <c r="I23" s="5"/>
      <c r="J23" s="1">
        <f t="shared" si="0"/>
        <v>0</v>
      </c>
    </row>
    <row r="24" spans="3:10" x14ac:dyDescent="0.25">
      <c r="C24" s="1" t="s">
        <v>20</v>
      </c>
      <c r="D24" s="1" t="s">
        <v>49</v>
      </c>
      <c r="E24" s="3" t="s">
        <v>58</v>
      </c>
      <c r="F24" s="2" t="s">
        <v>59</v>
      </c>
      <c r="G24" s="9" t="s">
        <v>25</v>
      </c>
      <c r="H24" s="8">
        <v>10</v>
      </c>
      <c r="I24" s="5"/>
      <c r="J24" s="1">
        <f t="shared" si="0"/>
        <v>0</v>
      </c>
    </row>
    <row r="25" spans="3:10" x14ac:dyDescent="0.25">
      <c r="C25" s="1" t="s">
        <v>21</v>
      </c>
      <c r="D25" s="1" t="s">
        <v>49</v>
      </c>
      <c r="E25" s="3" t="s">
        <v>60</v>
      </c>
      <c r="F25" s="2" t="s">
        <v>61</v>
      </c>
      <c r="G25" s="9" t="s">
        <v>25</v>
      </c>
      <c r="H25" s="8">
        <v>19</v>
      </c>
      <c r="I25" s="5"/>
      <c r="J25" s="1">
        <f t="shared" si="0"/>
        <v>0</v>
      </c>
    </row>
    <row r="26" spans="3:10" x14ac:dyDescent="0.25">
      <c r="C26" s="1" t="s">
        <v>22</v>
      </c>
      <c r="D26" s="1" t="s">
        <v>62</v>
      </c>
      <c r="E26" s="3" t="s">
        <v>63</v>
      </c>
      <c r="F26" s="2" t="s">
        <v>64</v>
      </c>
      <c r="G26" s="9" t="s">
        <v>10</v>
      </c>
      <c r="H26" s="8">
        <v>5.32</v>
      </c>
      <c r="I26" s="5"/>
      <c r="J26" s="1">
        <f t="shared" si="0"/>
        <v>0</v>
      </c>
    </row>
    <row r="27" spans="3:10" ht="30" x14ac:dyDescent="0.25">
      <c r="C27" s="1" t="s">
        <v>65</v>
      </c>
      <c r="D27" s="1" t="s">
        <v>66</v>
      </c>
      <c r="E27" s="3" t="s">
        <v>67</v>
      </c>
      <c r="F27" s="2" t="s">
        <v>68</v>
      </c>
      <c r="G27" s="9" t="s">
        <v>10</v>
      </c>
      <c r="H27" s="8">
        <v>5.32</v>
      </c>
      <c r="I27" s="5"/>
      <c r="J27" s="1">
        <f t="shared" si="0"/>
        <v>0</v>
      </c>
    </row>
    <row r="28" spans="3:10" x14ac:dyDescent="0.25">
      <c r="C28" s="1" t="s">
        <v>37</v>
      </c>
      <c r="D28" s="1" t="s">
        <v>36</v>
      </c>
      <c r="E28" s="3" t="s">
        <v>69</v>
      </c>
      <c r="F28" s="2" t="s">
        <v>70</v>
      </c>
      <c r="G28" s="9" t="s">
        <v>16</v>
      </c>
      <c r="H28" s="8">
        <v>2</v>
      </c>
      <c r="I28" s="5"/>
      <c r="J28" s="1">
        <f t="shared" si="0"/>
        <v>0</v>
      </c>
    </row>
    <row r="29" spans="3:10" ht="90" x14ac:dyDescent="0.25">
      <c r="C29" s="1" t="s">
        <v>24</v>
      </c>
      <c r="D29" s="1" t="s">
        <v>49</v>
      </c>
      <c r="E29" s="3" t="s">
        <v>71</v>
      </c>
      <c r="F29" s="2" t="s">
        <v>72</v>
      </c>
      <c r="G29" s="9" t="s">
        <v>23</v>
      </c>
      <c r="H29" s="8">
        <v>1</v>
      </c>
      <c r="I29" s="5"/>
      <c r="J29" s="1">
        <f t="shared" si="0"/>
        <v>0</v>
      </c>
    </row>
    <row r="30" spans="3:10" x14ac:dyDescent="0.25">
      <c r="C30" s="1" t="s">
        <v>26</v>
      </c>
      <c r="D30" s="1" t="s">
        <v>49</v>
      </c>
      <c r="E30" s="3" t="s">
        <v>73</v>
      </c>
      <c r="F30" s="2" t="s">
        <v>74</v>
      </c>
      <c r="G30" s="9" t="s">
        <v>16</v>
      </c>
      <c r="H30" s="8">
        <v>2</v>
      </c>
      <c r="I30" s="5"/>
      <c r="J30" s="1">
        <f t="shared" si="0"/>
        <v>0</v>
      </c>
    </row>
    <row r="31" spans="3:10" ht="30" x14ac:dyDescent="0.25">
      <c r="C31" s="1" t="s">
        <v>27</v>
      </c>
      <c r="D31" s="1" t="s">
        <v>49</v>
      </c>
      <c r="E31" s="3" t="s">
        <v>75</v>
      </c>
      <c r="F31" s="2" t="s">
        <v>76</v>
      </c>
      <c r="G31" s="9" t="s">
        <v>77</v>
      </c>
      <c r="H31" s="8">
        <v>2</v>
      </c>
      <c r="I31" s="5"/>
      <c r="J31" s="1">
        <f t="shared" si="0"/>
        <v>0</v>
      </c>
    </row>
    <row r="32" spans="3:10" x14ac:dyDescent="0.25">
      <c r="C32" s="1" t="s">
        <v>28</v>
      </c>
      <c r="D32" s="1" t="s">
        <v>49</v>
      </c>
      <c r="E32" s="3" t="s">
        <v>78</v>
      </c>
      <c r="F32" s="2" t="s">
        <v>79</v>
      </c>
      <c r="G32" s="9" t="s">
        <v>16</v>
      </c>
      <c r="H32" s="8">
        <v>2</v>
      </c>
      <c r="I32" s="5"/>
      <c r="J32" s="1">
        <f t="shared" si="0"/>
        <v>0</v>
      </c>
    </row>
    <row r="33" spans="3:10" x14ac:dyDescent="0.25">
      <c r="C33" s="1" t="s">
        <v>29</v>
      </c>
      <c r="D33" s="1" t="s">
        <v>49</v>
      </c>
      <c r="E33" s="3" t="s">
        <v>80</v>
      </c>
      <c r="F33" s="2" t="s">
        <v>81</v>
      </c>
      <c r="G33" s="9" t="s">
        <v>16</v>
      </c>
      <c r="H33" s="8">
        <v>12</v>
      </c>
      <c r="I33" s="5"/>
      <c r="J33" s="1">
        <f t="shared" si="0"/>
        <v>0</v>
      </c>
    </row>
    <row r="34" spans="3:10" ht="30" x14ac:dyDescent="0.25">
      <c r="C34" s="1" t="s">
        <v>30</v>
      </c>
      <c r="D34" s="1" t="s">
        <v>49</v>
      </c>
      <c r="E34" s="3" t="s">
        <v>82</v>
      </c>
      <c r="F34" s="2" t="s">
        <v>83</v>
      </c>
      <c r="G34" s="9" t="s">
        <v>16</v>
      </c>
      <c r="H34" s="8">
        <v>3</v>
      </c>
      <c r="I34" s="5"/>
      <c r="J34" s="1">
        <f t="shared" si="0"/>
        <v>0</v>
      </c>
    </row>
    <row r="35" spans="3:10" ht="30" x14ac:dyDescent="0.25">
      <c r="C35" s="1" t="s">
        <v>31</v>
      </c>
      <c r="D35" s="1" t="s">
        <v>49</v>
      </c>
      <c r="E35" s="3" t="s">
        <v>84</v>
      </c>
      <c r="F35" s="2" t="s">
        <v>85</v>
      </c>
      <c r="G35" s="9" t="s">
        <v>16</v>
      </c>
      <c r="H35" s="8">
        <v>12</v>
      </c>
      <c r="I35" s="5"/>
      <c r="J35" s="1">
        <f t="shared" si="0"/>
        <v>0</v>
      </c>
    </row>
    <row r="36" spans="3:10" x14ac:dyDescent="0.25">
      <c r="C36" s="1" t="s">
        <v>32</v>
      </c>
      <c r="D36" s="1" t="s">
        <v>49</v>
      </c>
      <c r="E36" s="3" t="s">
        <v>86</v>
      </c>
      <c r="F36" s="2" t="s">
        <v>87</v>
      </c>
      <c r="G36" s="9" t="s">
        <v>16</v>
      </c>
      <c r="H36" s="8">
        <v>3</v>
      </c>
      <c r="I36" s="5"/>
      <c r="J36" s="1">
        <f t="shared" si="0"/>
        <v>0</v>
      </c>
    </row>
    <row r="37" spans="3:10" x14ac:dyDescent="0.25">
      <c r="C37" s="1" t="s">
        <v>33</v>
      </c>
      <c r="D37" s="1" t="s">
        <v>49</v>
      </c>
      <c r="E37" s="3" t="s">
        <v>88</v>
      </c>
      <c r="F37" s="2" t="s">
        <v>89</v>
      </c>
      <c r="G37" s="9" t="s">
        <v>16</v>
      </c>
      <c r="H37" s="8">
        <v>2</v>
      </c>
      <c r="I37" s="5"/>
      <c r="J37" s="1">
        <f t="shared" si="0"/>
        <v>0</v>
      </c>
    </row>
    <row r="38" spans="3:10" x14ac:dyDescent="0.25">
      <c r="C38" s="1" t="s">
        <v>34</v>
      </c>
      <c r="D38" s="1" t="s">
        <v>49</v>
      </c>
      <c r="E38" s="3" t="s">
        <v>90</v>
      </c>
      <c r="F38" s="2" t="s">
        <v>91</v>
      </c>
      <c r="G38" s="9" t="s">
        <v>16</v>
      </c>
      <c r="H38" s="8">
        <v>2</v>
      </c>
      <c r="I38" s="5"/>
      <c r="J38" s="1">
        <f t="shared" si="0"/>
        <v>0</v>
      </c>
    </row>
    <row r="39" spans="3:10" x14ac:dyDescent="0.25">
      <c r="C39" s="1" t="s">
        <v>92</v>
      </c>
      <c r="D39" s="1" t="s">
        <v>49</v>
      </c>
      <c r="E39" s="3" t="s">
        <v>93</v>
      </c>
      <c r="F39" s="2" t="s">
        <v>94</v>
      </c>
      <c r="G39" s="9" t="s">
        <v>95</v>
      </c>
      <c r="H39" s="8">
        <v>3</v>
      </c>
      <c r="I39" s="5"/>
      <c r="J39" s="1">
        <f t="shared" si="0"/>
        <v>0</v>
      </c>
    </row>
    <row r="40" spans="3:10" x14ac:dyDescent="0.25">
      <c r="C40" s="1" t="s">
        <v>96</v>
      </c>
      <c r="D40" s="1" t="s">
        <v>49</v>
      </c>
      <c r="E40" s="3" t="s">
        <v>97</v>
      </c>
      <c r="F40" s="2" t="s">
        <v>98</v>
      </c>
      <c r="G40" s="9" t="s">
        <v>99</v>
      </c>
      <c r="H40" s="8">
        <v>3</v>
      </c>
      <c r="I40" s="5"/>
      <c r="J40" s="1">
        <f t="shared" si="0"/>
        <v>0</v>
      </c>
    </row>
    <row r="41" spans="3:10" x14ac:dyDescent="0.25">
      <c r="C41" s="1" t="s">
        <v>100</v>
      </c>
      <c r="D41" s="1" t="s">
        <v>49</v>
      </c>
      <c r="E41" s="3" t="s">
        <v>101</v>
      </c>
      <c r="F41" s="2" t="s">
        <v>102</v>
      </c>
      <c r="G41" s="9" t="s">
        <v>16</v>
      </c>
      <c r="H41" s="8">
        <v>1</v>
      </c>
      <c r="I41" s="5"/>
      <c r="J41" s="1">
        <f t="shared" si="0"/>
        <v>0</v>
      </c>
    </row>
    <row r="42" spans="3:10" x14ac:dyDescent="0.25">
      <c r="C42" s="1" t="s">
        <v>103</v>
      </c>
      <c r="D42" s="1" t="s">
        <v>49</v>
      </c>
      <c r="E42" s="3" t="s">
        <v>104</v>
      </c>
      <c r="F42" s="2" t="s">
        <v>105</v>
      </c>
      <c r="G42" s="9" t="s">
        <v>16</v>
      </c>
      <c r="H42" s="8">
        <v>2</v>
      </c>
      <c r="I42" s="5"/>
      <c r="J42" s="1">
        <f t="shared" si="0"/>
        <v>0</v>
      </c>
    </row>
    <row r="43" spans="3:10" x14ac:dyDescent="0.25">
      <c r="J43" s="10">
        <f>SUM(J14:J42)</f>
        <v>0</v>
      </c>
    </row>
  </sheetData>
  <sheetProtection algorithmName="SHA-512" hashValue="H376w0FkE7ar23Q1MPJn4FpQtTJjr4dAvfhsiFTPcsKEIbG8UGac6ObjC5GbOZ4UFFc2pr89jd1qvXdCZCP0Yw==" saltValue="3kpPFdusqny/9JAN7goTug==" spinCount="100000" sheet="1" formatCells="0" formatColumns="0" formatRows="0" insertColumns="0" insertRows="0" insertHyperlinks="0" deleteColumns="0" deleteRows="0" sort="0" autoFilter="0" pivotTables="0"/>
  <protectedRanges>
    <protectedRange sqref="I14:I42" name="Rozstęp1"/>
  </protectedRanges>
  <mergeCells count="1">
    <mergeCell ref="F7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Bra_Mac</cp:lastModifiedBy>
  <dcterms:created xsi:type="dcterms:W3CDTF">2021-08-18T19:00:13Z</dcterms:created>
  <dcterms:modified xsi:type="dcterms:W3CDTF">2021-09-10T08:50:49Z</dcterms:modified>
</cp:coreProperties>
</file>