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.240\zp\2021\23 POCZTA\"/>
    </mc:Choice>
  </mc:AlternateContent>
  <xr:revisionPtr revIDLastSave="0" documentId="13_ncr:1_{37488BEA-458C-4FDB-B50A-541F92D724D2}" xr6:coauthVersionLast="47" xr6:coauthVersionMax="47" xr10:uidLastSave="{00000000-0000-0000-0000-000000000000}"/>
  <bookViews>
    <workbookView xWindow="-120" yWindow="-120" windowWidth="29040" windowHeight="15840" xr2:uid="{440816F6-79A6-4263-834B-7EDD11C0FA2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E123" i="1"/>
  <c r="E124" i="1"/>
  <c r="E125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 s="1"/>
  <c r="E54" i="1"/>
  <c r="E55" i="1"/>
  <c r="E35" i="1"/>
  <c r="E112" i="1"/>
  <c r="E122" i="1"/>
  <c r="E105" i="1"/>
  <c r="E107" i="1"/>
  <c r="E108" i="1"/>
  <c r="E109" i="1"/>
  <c r="E110" i="1"/>
  <c r="E111" i="1"/>
  <c r="E120" i="1" s="1"/>
  <c r="E113" i="1"/>
  <c r="E114" i="1"/>
  <c r="E115" i="1"/>
  <c r="E116" i="1"/>
  <c r="E117" i="1"/>
  <c r="E118" i="1"/>
  <c r="E119" i="1"/>
  <c r="E104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86" i="1"/>
  <c r="E59" i="1"/>
  <c r="E83" i="1" l="1"/>
  <c r="A126" i="1"/>
  <c r="E128" i="1" l="1"/>
  <c r="E135" i="1" s="1"/>
</calcChain>
</file>

<file path=xl/sharedStrings.xml><?xml version="1.0" encoding="utf-8"?>
<sst xmlns="http://schemas.openxmlformats.org/spreadsheetml/2006/main" count="139" uniqueCount="68">
  <si>
    <t xml:space="preserve">       .............................................                                                                                 ...............................................</t>
  </si>
  <si>
    <t xml:space="preserve">            (pieczęć wykonawcy)                                                                                            (miejscowość i data)</t>
  </si>
  <si>
    <t>FORMULARZ CENOWY</t>
  </si>
  <si>
    <t xml:space="preserve">ŚWIADCZENIE USŁUG POCZTOWYCH </t>
  </si>
  <si>
    <t>dla Urzędu Miejskiego w Ząbkowicach Śląskich</t>
  </si>
  <si>
    <t>2022-2025</t>
  </si>
  <si>
    <t>Rodzaj przesyłki</t>
  </si>
  <si>
    <t>Format i/lub waga</t>
  </si>
  <si>
    <t>Szacunkowa Ilość na 4 lata</t>
  </si>
  <si>
    <t>Cena jednostkowa  brutto [zł]</t>
  </si>
  <si>
    <t>Wartość brutto [zł]</t>
  </si>
  <si>
    <t>1. Przesyłki krajowe</t>
  </si>
  <si>
    <t>Formaty przesyłek (wszystkie wymiary z tolerancją +/- 2 mm):</t>
  </si>
  <si>
    <r>
      <t>1)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format S -  to przysyłki o wymiarach:</t>
    </r>
  </si>
  <si>
    <t>minimum – wymiary strony adresowej nie mogą być mniejsze niż 90x140 mm,</t>
  </si>
  <si>
    <t>maksimum – żaden z wymiarów nie może przekroczyć: wysokość 20 mm, długość 230 mm, szerokość 160 mm</t>
  </si>
  <si>
    <r>
      <t>2)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format M -  to przysyłki o wymiarach:</t>
    </r>
  </si>
  <si>
    <t>maksimum – żaden z wymiarów nie może przekroczyć: wysokość 20 mm, długość 325 mm, szerokość 230 mm</t>
  </si>
  <si>
    <r>
      <t>3)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format L -  to przysyłki o wymiarach:</t>
    </r>
  </si>
  <si>
    <t>maksimum – suma długości, szerokości i wysokości 900mm, przy czym największy z tych wymiarów (długość) nie może przekroczyć 600 mm</t>
  </si>
  <si>
    <t>Przesyłka listowa nierejestrowana ekonomiczna</t>
  </si>
  <si>
    <t>format S do 500 g</t>
  </si>
  <si>
    <t>format M do 1000g</t>
  </si>
  <si>
    <t>format L do 2000g</t>
  </si>
  <si>
    <t>Przesyłka listowa nierejestrowana priorytetowa</t>
  </si>
  <si>
    <t>Przesyłka polecona ekonomiczna</t>
  </si>
  <si>
    <t>Przesyłka polecona ekonomiczna ze zwrotnym potwierdzeniem odbioru</t>
  </si>
  <si>
    <t>Przesyłka polecona priorytetowa</t>
  </si>
  <si>
    <t>Przesyłka polecona ze zwrotnym potwierdzeniem odbioru priorytetowa</t>
  </si>
  <si>
    <t xml:space="preserve">Zwrot przesyłek rejestrowanych po wyczerpaniu  możliwości doręczenia </t>
  </si>
  <si>
    <t>2. Przesyłki zagraniczne (kraje europejskie łącznie z Cyprem, całą Rosją i Izraelem)</t>
  </si>
  <si>
    <t>(Zamawiający nie wyklucza nadawania przesyłek do innych stref niż wskazana)</t>
  </si>
  <si>
    <t>Przesyłka listowa nierejestrowana priorytetowa zagraniczna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</si>
  <si>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</si>
  <si>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</si>
  <si>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</si>
  <si>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</si>
  <si>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</si>
  <si>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</si>
  <si>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Przesyłka polecona priorytetowa zagraniczna</t>
  </si>
  <si>
    <t xml:space="preserve">ze zwrotnym potwierdzeniem odbioru </t>
  </si>
  <si>
    <t>GABARYT A</t>
  </si>
  <si>
    <t xml:space="preserve">Paczka pocztowa ekonomiczna </t>
  </si>
  <si>
    <t>do 1 kg</t>
  </si>
  <si>
    <t>ponad 1kg do 2 kg</t>
  </si>
  <si>
    <t>ponad 2kg do 5 kg</t>
  </si>
  <si>
    <t>ponad 5kg do 10 kg</t>
  </si>
  <si>
    <t xml:space="preserve">Paczka pocztowa ekonomiczna ze zwrotnym potwierdzeniem odbioru </t>
  </si>
  <si>
    <t>Paczka pocztowa priorytetowa</t>
  </si>
  <si>
    <t xml:space="preserve">Paczka pocztowa priorytetowa ze zwrotnym potwierdzeniem odbioru </t>
  </si>
  <si>
    <r>
      <t>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Arial"/>
        <family val="2"/>
        <charset val="238"/>
      </rPr>
      <t>Druki bezadresowe</t>
    </r>
  </si>
  <si>
    <t>Druki bezadresowe</t>
  </si>
  <si>
    <t>do 5 g</t>
  </si>
  <si>
    <t>ponad 5 g do 10 g</t>
  </si>
  <si>
    <t>ponad 10 g do20 g</t>
  </si>
  <si>
    <t>Ponad 20 g do 30 g</t>
  </si>
  <si>
    <t xml:space="preserve">    </t>
  </si>
  <si>
    <t>5. Odliczenia - zwrot wniesionej opłaty za potwierdzenie odbioru przesyłek krajowych rejestrowanych po wyczerpaniu możliwości doręczenia</t>
  </si>
  <si>
    <t>Potwierdzenie odbioru przesyłki krajowej rejestrowanej</t>
  </si>
  <si>
    <t>Łączna wartość brutto odliczeń</t>
  </si>
  <si>
    <t xml:space="preserve">Końcowa wartość brutto </t>
  </si>
  <si>
    <t>Proszę podpisać dokument elektronicznie</t>
  </si>
  <si>
    <t>Łączna wartość brutto (suma pozycji w kolumnie 5 tabeli)</t>
  </si>
  <si>
    <t xml:space="preserve">(Łączna wartość brutto minus odliczenia z pkt 5)  </t>
  </si>
  <si>
    <t>Przesyłka  nierejestrowana ekonomiczna</t>
  </si>
  <si>
    <t xml:space="preserve">3. Paczki pocztowe KRAJOWE </t>
  </si>
  <si>
    <t>GABARYT B</t>
  </si>
  <si>
    <t>Załącznik nr  1A do SWZ –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</si>
</sst>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i/>
      <u/>
      <sz val="12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/>
    <xf numFmtId="0" fontId="10" fillId="0" borderId="8" xfId="0" applyFont="1" applyBorder="1" applyAlignment="1">
      <alignment horizontal="right" vertical="center" wrapText="1" indent="5"/>
    </xf>
    <xf numFmtId="0" fontId="10" fillId="0" borderId="9" xfId="0" applyFont="1" applyBorder="1" applyAlignment="1">
      <alignment horizontal="right" vertical="center" wrapText="1" indent="5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 indent="5"/>
    </xf>
    <xf numFmtId="0" fontId="13" fillId="0" borderId="13" xfId="0" applyFont="1" applyBorder="1" applyAlignment="1">
      <alignment horizontal="left" vertical="center" wrapText="1" indent="5"/>
    </xf>
    <xf numFmtId="0" fontId="13" fillId="0" borderId="12" xfId="0" applyFont="1" applyBorder="1" applyAlignment="1">
      <alignment horizontal="left" vertical="center" wrapText="1" indent="5"/>
    </xf>
    <xf numFmtId="0" fontId="5" fillId="0" borderId="11" xfId="0" applyFont="1" applyBorder="1" applyAlignment="1">
      <alignment horizontal="left" vertical="center" wrapText="1" indent="5"/>
    </xf>
    <xf numFmtId="0" fontId="5" fillId="0" borderId="13" xfId="0" applyFont="1" applyBorder="1" applyAlignment="1">
      <alignment horizontal="left" vertical="center" wrapText="1" indent="5"/>
    </xf>
    <xf numFmtId="0" fontId="5" fillId="0" borderId="12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5"/>
    </xf>
    <xf numFmtId="0" fontId="2" fillId="0" borderId="0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left" vertical="center" wrapText="1" indent="5"/>
    </xf>
    <xf numFmtId="0" fontId="2" fillId="0" borderId="6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01D7-1120-45F3-A539-891F075BC285}">
  <dimension ref="A1:M146"/>
  <sheetViews>
    <sheetView tabSelected="1" zoomScaleNormal="100" workbookViewId="0">
      <selection activeCell="A4" sqref="A4:E4"/>
    </sheetView>
  </sheetViews>
  <sheetFormatPr defaultRowHeight="15" x14ac:dyDescent="0.25"/>
  <cols>
    <col min="1" max="1" width="18.5703125" customWidth="1"/>
    <col min="2" max="2" width="19.42578125" customWidth="1"/>
    <col min="3" max="3" width="19" customWidth="1"/>
    <col min="4" max="4" width="23.42578125" customWidth="1"/>
    <col min="5" max="5" width="25.140625" customWidth="1"/>
  </cols>
  <sheetData>
    <row r="1" spans="1:5" x14ac:dyDescent="0.25">
      <c r="A1" s="97" t="s">
        <v>67</v>
      </c>
      <c r="B1" s="97"/>
      <c r="C1" s="97"/>
      <c r="D1" s="97"/>
      <c r="E1" s="97"/>
    </row>
    <row r="2" spans="1:5" x14ac:dyDescent="0.25">
      <c r="A2" s="97"/>
      <c r="B2" s="97"/>
      <c r="C2" s="97"/>
      <c r="D2" s="97"/>
      <c r="E2" s="97"/>
    </row>
    <row r="3" spans="1:5" x14ac:dyDescent="0.25">
      <c r="A3" s="97"/>
      <c r="B3" s="97"/>
      <c r="C3" s="97"/>
      <c r="D3" s="97"/>
      <c r="E3" s="97"/>
    </row>
    <row r="4" spans="1:5" x14ac:dyDescent="0.25">
      <c r="A4" s="97"/>
      <c r="B4" s="97"/>
      <c r="C4" s="97"/>
      <c r="D4" s="97"/>
      <c r="E4" s="97"/>
    </row>
    <row r="5" spans="1:5" x14ac:dyDescent="0.25">
      <c r="A5" s="97"/>
      <c r="B5" s="97"/>
      <c r="C5" s="97"/>
      <c r="D5" s="97"/>
      <c r="E5" s="97"/>
    </row>
    <row r="6" spans="1:5" x14ac:dyDescent="0.25">
      <c r="A6" s="97"/>
      <c r="B6" s="97"/>
      <c r="C6" s="97"/>
      <c r="D6" s="97"/>
      <c r="E6" s="97"/>
    </row>
    <row r="7" spans="1:5" x14ac:dyDescent="0.25">
      <c r="A7" s="97"/>
      <c r="B7" s="97"/>
      <c r="C7" s="97"/>
      <c r="D7" s="97"/>
      <c r="E7" s="97"/>
    </row>
    <row r="8" spans="1:5" x14ac:dyDescent="0.25">
      <c r="A8" s="97"/>
      <c r="B8" s="97"/>
      <c r="C8" s="97"/>
      <c r="D8" s="97"/>
      <c r="E8" s="97"/>
    </row>
    <row r="9" spans="1:5" x14ac:dyDescent="0.25">
      <c r="A9" s="98"/>
      <c r="B9" s="98"/>
      <c r="C9" s="98"/>
      <c r="D9" s="98"/>
      <c r="E9" s="98"/>
    </row>
    <row r="10" spans="1:5" ht="25.5" customHeight="1" x14ac:dyDescent="0.25">
      <c r="A10" s="99" t="s">
        <v>0</v>
      </c>
      <c r="B10" s="99"/>
      <c r="C10" s="99"/>
      <c r="D10" s="99"/>
      <c r="E10" s="99"/>
    </row>
    <row r="11" spans="1:5" ht="25.5" customHeight="1" x14ac:dyDescent="0.25">
      <c r="A11" s="99" t="s">
        <v>1</v>
      </c>
      <c r="B11" s="99"/>
      <c r="C11" s="99"/>
      <c r="D11" s="99"/>
      <c r="E11" s="99"/>
    </row>
    <row r="12" spans="1:5" x14ac:dyDescent="0.25">
      <c r="A12" s="100"/>
      <c r="B12" s="100"/>
      <c r="C12" s="100"/>
      <c r="D12" s="100"/>
      <c r="E12" s="100"/>
    </row>
    <row r="13" spans="1:5" x14ac:dyDescent="0.25">
      <c r="A13" s="100"/>
      <c r="B13" s="100"/>
      <c r="C13" s="100"/>
      <c r="D13" s="100"/>
      <c r="E13" s="100"/>
    </row>
    <row r="14" spans="1:5" ht="15.75" thickBot="1" x14ac:dyDescent="0.3">
      <c r="A14" s="101"/>
      <c r="B14" s="101"/>
      <c r="C14" s="101"/>
      <c r="D14" s="101"/>
      <c r="E14" s="101"/>
    </row>
    <row r="15" spans="1:5" ht="30" customHeight="1" x14ac:dyDescent="0.25">
      <c r="A15" s="102" t="s">
        <v>2</v>
      </c>
      <c r="B15" s="103"/>
      <c r="C15" s="103"/>
      <c r="D15" s="103"/>
      <c r="E15" s="104"/>
    </row>
    <row r="16" spans="1:5" x14ac:dyDescent="0.25">
      <c r="A16" s="105"/>
      <c r="B16" s="106"/>
      <c r="C16" s="106"/>
      <c r="D16" s="106"/>
      <c r="E16" s="107"/>
    </row>
    <row r="17" spans="1:5" ht="15" customHeight="1" x14ac:dyDescent="0.25">
      <c r="A17" s="94" t="s">
        <v>3</v>
      </c>
      <c r="B17" s="95"/>
      <c r="C17" s="95"/>
      <c r="D17" s="95"/>
      <c r="E17" s="96"/>
    </row>
    <row r="18" spans="1:5" ht="15" customHeight="1" x14ac:dyDescent="0.25">
      <c r="A18" s="94" t="s">
        <v>4</v>
      </c>
      <c r="B18" s="95"/>
      <c r="C18" s="95"/>
      <c r="D18" s="95"/>
      <c r="E18" s="96"/>
    </row>
    <row r="19" spans="1:5" ht="15.75" thickBot="1" x14ac:dyDescent="0.3">
      <c r="A19" s="85" t="s">
        <v>5</v>
      </c>
      <c r="B19" s="86"/>
      <c r="C19" s="86"/>
      <c r="D19" s="86"/>
      <c r="E19" s="87"/>
    </row>
    <row r="20" spans="1:5" ht="26.25" thickBot="1" x14ac:dyDescent="0.3">
      <c r="A20" s="2" t="s">
        <v>6</v>
      </c>
      <c r="B20" s="2" t="s">
        <v>7</v>
      </c>
      <c r="C20" s="2" t="s">
        <v>8</v>
      </c>
      <c r="D20" s="2" t="s">
        <v>9</v>
      </c>
      <c r="E20" s="3" t="s">
        <v>10</v>
      </c>
    </row>
    <row r="21" spans="1:5" ht="15.75" thickBot="1" x14ac:dyDescent="0.3">
      <c r="A21" s="4">
        <v>1</v>
      </c>
      <c r="B21" s="4">
        <v>2</v>
      </c>
      <c r="C21" s="4">
        <v>3</v>
      </c>
      <c r="D21" s="4">
        <v>4</v>
      </c>
      <c r="E21" s="5">
        <v>5</v>
      </c>
    </row>
    <row r="22" spans="1:5" ht="16.5" thickBot="1" x14ac:dyDescent="0.3">
      <c r="A22" s="61" t="s">
        <v>11</v>
      </c>
      <c r="B22" s="62"/>
      <c r="C22" s="62"/>
      <c r="D22" s="62"/>
      <c r="E22" s="63"/>
    </row>
    <row r="23" spans="1:5" x14ac:dyDescent="0.25">
      <c r="A23" s="88" t="s">
        <v>12</v>
      </c>
      <c r="B23" s="89"/>
      <c r="C23" s="89"/>
      <c r="D23" s="89"/>
      <c r="E23" s="90"/>
    </row>
    <row r="24" spans="1:5" x14ac:dyDescent="0.25">
      <c r="A24" s="91"/>
      <c r="B24" s="92"/>
      <c r="C24" s="92"/>
      <c r="D24" s="92"/>
      <c r="E24" s="93"/>
    </row>
    <row r="25" spans="1:5" x14ac:dyDescent="0.25">
      <c r="A25" s="79" t="s">
        <v>13</v>
      </c>
      <c r="B25" s="80"/>
      <c r="C25" s="80"/>
      <c r="D25" s="80"/>
      <c r="E25" s="81"/>
    </row>
    <row r="26" spans="1:5" x14ac:dyDescent="0.25">
      <c r="A26" s="79" t="s">
        <v>14</v>
      </c>
      <c r="B26" s="80"/>
      <c r="C26" s="80"/>
      <c r="D26" s="80"/>
      <c r="E26" s="81"/>
    </row>
    <row r="27" spans="1:5" ht="25.5" customHeight="1" x14ac:dyDescent="0.25">
      <c r="A27" s="79" t="s">
        <v>15</v>
      </c>
      <c r="B27" s="80"/>
      <c r="C27" s="80"/>
      <c r="D27" s="80"/>
      <c r="E27" s="81"/>
    </row>
    <row r="28" spans="1:5" x14ac:dyDescent="0.25">
      <c r="A28" s="79" t="s">
        <v>16</v>
      </c>
      <c r="B28" s="80"/>
      <c r="C28" s="80"/>
      <c r="D28" s="80"/>
      <c r="E28" s="81"/>
    </row>
    <row r="29" spans="1:5" x14ac:dyDescent="0.25">
      <c r="A29" s="79" t="s">
        <v>14</v>
      </c>
      <c r="B29" s="80"/>
      <c r="C29" s="80"/>
      <c r="D29" s="80"/>
      <c r="E29" s="81"/>
    </row>
    <row r="30" spans="1:5" ht="25.5" customHeight="1" x14ac:dyDescent="0.25">
      <c r="A30" s="79" t="s">
        <v>17</v>
      </c>
      <c r="B30" s="80"/>
      <c r="C30" s="80"/>
      <c r="D30" s="80"/>
      <c r="E30" s="81"/>
    </row>
    <row r="31" spans="1:5" x14ac:dyDescent="0.25">
      <c r="A31" s="79" t="s">
        <v>18</v>
      </c>
      <c r="B31" s="80"/>
      <c r="C31" s="80"/>
      <c r="D31" s="80"/>
      <c r="E31" s="81"/>
    </row>
    <row r="32" spans="1:5" x14ac:dyDescent="0.25">
      <c r="A32" s="79" t="s">
        <v>14</v>
      </c>
      <c r="B32" s="80"/>
      <c r="C32" s="80"/>
      <c r="D32" s="80"/>
      <c r="E32" s="81"/>
    </row>
    <row r="33" spans="1:5" ht="25.5" customHeight="1" x14ac:dyDescent="0.25">
      <c r="A33" s="79" t="s">
        <v>19</v>
      </c>
      <c r="B33" s="80"/>
      <c r="C33" s="80"/>
      <c r="D33" s="80"/>
      <c r="E33" s="81"/>
    </row>
    <row r="34" spans="1:5" ht="15.75" thickBot="1" x14ac:dyDescent="0.3">
      <c r="A34" s="82"/>
      <c r="B34" s="83"/>
      <c r="C34" s="83"/>
      <c r="D34" s="83"/>
      <c r="E34" s="84"/>
    </row>
    <row r="35" spans="1:5" ht="15.75" thickBot="1" x14ac:dyDescent="0.3">
      <c r="A35" s="64" t="s">
        <v>20</v>
      </c>
      <c r="B35" s="8" t="s">
        <v>21</v>
      </c>
      <c r="C35" s="9">
        <v>1500</v>
      </c>
      <c r="D35" s="10"/>
      <c r="E35" s="11">
        <f>C35*D35</f>
        <v>0</v>
      </c>
    </row>
    <row r="36" spans="1:5" ht="15.75" thickBot="1" x14ac:dyDescent="0.3">
      <c r="A36" s="65"/>
      <c r="B36" s="8" t="s">
        <v>22</v>
      </c>
      <c r="C36" s="9">
        <v>528</v>
      </c>
      <c r="D36" s="10"/>
      <c r="E36" s="24">
        <f t="shared" ref="E36:E55" si="0">C36*D36</f>
        <v>0</v>
      </c>
    </row>
    <row r="37" spans="1:5" ht="15.75" thickBot="1" x14ac:dyDescent="0.3">
      <c r="A37" s="66"/>
      <c r="B37" s="8" t="s">
        <v>23</v>
      </c>
      <c r="C37" s="9">
        <v>144</v>
      </c>
      <c r="D37" s="10"/>
      <c r="E37" s="24">
        <f t="shared" si="0"/>
        <v>0</v>
      </c>
    </row>
    <row r="38" spans="1:5" ht="15.75" thickBot="1" x14ac:dyDescent="0.3">
      <c r="A38" s="64" t="s">
        <v>24</v>
      </c>
      <c r="B38" s="8" t="s">
        <v>21</v>
      </c>
      <c r="C38" s="9">
        <v>500</v>
      </c>
      <c r="D38" s="10"/>
      <c r="E38" s="24">
        <f t="shared" si="0"/>
        <v>0</v>
      </c>
    </row>
    <row r="39" spans="1:5" ht="15.75" thickBot="1" x14ac:dyDescent="0.3">
      <c r="A39" s="65"/>
      <c r="B39" s="8" t="s">
        <v>22</v>
      </c>
      <c r="C39" s="9">
        <v>100</v>
      </c>
      <c r="D39" s="10"/>
      <c r="E39" s="24">
        <f t="shared" si="0"/>
        <v>0</v>
      </c>
    </row>
    <row r="40" spans="1:5" ht="15.75" thickBot="1" x14ac:dyDescent="0.3">
      <c r="A40" s="66"/>
      <c r="B40" s="8" t="s">
        <v>23</v>
      </c>
      <c r="C40" s="9">
        <v>20</v>
      </c>
      <c r="D40" s="10"/>
      <c r="E40" s="24">
        <f t="shared" si="0"/>
        <v>0</v>
      </c>
    </row>
    <row r="41" spans="1:5" ht="15.75" thickBot="1" x14ac:dyDescent="0.3">
      <c r="A41" s="64" t="s">
        <v>25</v>
      </c>
      <c r="B41" s="8" t="s">
        <v>21</v>
      </c>
      <c r="C41" s="9">
        <v>1200</v>
      </c>
      <c r="D41" s="10"/>
      <c r="E41" s="24">
        <f t="shared" si="0"/>
        <v>0</v>
      </c>
    </row>
    <row r="42" spans="1:5" ht="15.75" thickBot="1" x14ac:dyDescent="0.3">
      <c r="A42" s="65"/>
      <c r="B42" s="8" t="s">
        <v>22</v>
      </c>
      <c r="C42" s="9">
        <v>190</v>
      </c>
      <c r="D42" s="10"/>
      <c r="E42" s="24">
        <f t="shared" si="0"/>
        <v>0</v>
      </c>
    </row>
    <row r="43" spans="1:5" ht="15.75" thickBot="1" x14ac:dyDescent="0.3">
      <c r="A43" s="66"/>
      <c r="B43" s="8" t="s">
        <v>23</v>
      </c>
      <c r="C43" s="9">
        <v>20</v>
      </c>
      <c r="D43" s="10"/>
      <c r="E43" s="24">
        <f t="shared" si="0"/>
        <v>0</v>
      </c>
    </row>
    <row r="44" spans="1:5" ht="49.5" customHeight="1" thickBot="1" x14ac:dyDescent="0.3">
      <c r="A44" s="64" t="s">
        <v>26</v>
      </c>
      <c r="B44" s="8" t="s">
        <v>21</v>
      </c>
      <c r="C44" s="9">
        <v>15000</v>
      </c>
      <c r="D44" s="10"/>
      <c r="E44" s="24">
        <f t="shared" si="0"/>
        <v>0</v>
      </c>
    </row>
    <row r="45" spans="1:5" ht="15.75" thickBot="1" x14ac:dyDescent="0.3">
      <c r="A45" s="65"/>
      <c r="B45" s="8" t="s">
        <v>22</v>
      </c>
      <c r="C45" s="9">
        <v>7000</v>
      </c>
      <c r="D45" s="10"/>
      <c r="E45" s="24">
        <f t="shared" si="0"/>
        <v>0</v>
      </c>
    </row>
    <row r="46" spans="1:5" ht="15.75" thickBot="1" x14ac:dyDescent="0.3">
      <c r="A46" s="66"/>
      <c r="B46" s="8" t="s">
        <v>23</v>
      </c>
      <c r="C46" s="9">
        <v>3000</v>
      </c>
      <c r="D46" s="10"/>
      <c r="E46" s="24">
        <f t="shared" si="0"/>
        <v>0</v>
      </c>
    </row>
    <row r="47" spans="1:5" ht="15.75" thickBot="1" x14ac:dyDescent="0.3">
      <c r="A47" s="64" t="s">
        <v>27</v>
      </c>
      <c r="B47" s="8" t="s">
        <v>21</v>
      </c>
      <c r="C47" s="9">
        <v>1000</v>
      </c>
      <c r="D47" s="10"/>
      <c r="E47" s="24">
        <f t="shared" si="0"/>
        <v>0</v>
      </c>
    </row>
    <row r="48" spans="1:5" ht="15.75" thickBot="1" x14ac:dyDescent="0.3">
      <c r="A48" s="65"/>
      <c r="B48" s="8" t="s">
        <v>22</v>
      </c>
      <c r="C48" s="9">
        <v>600</v>
      </c>
      <c r="D48" s="10"/>
      <c r="E48" s="24">
        <f t="shared" si="0"/>
        <v>0</v>
      </c>
    </row>
    <row r="49" spans="1:5" ht="15.75" thickBot="1" x14ac:dyDescent="0.3">
      <c r="A49" s="66"/>
      <c r="B49" s="8" t="s">
        <v>23</v>
      </c>
      <c r="C49" s="9">
        <v>200</v>
      </c>
      <c r="D49" s="10"/>
      <c r="E49" s="24">
        <f t="shared" si="0"/>
        <v>0</v>
      </c>
    </row>
    <row r="50" spans="1:5" ht="62.25" customHeight="1" thickBot="1" x14ac:dyDescent="0.3">
      <c r="A50" s="64" t="s">
        <v>28</v>
      </c>
      <c r="B50" s="8" t="s">
        <v>21</v>
      </c>
      <c r="C50" s="9">
        <v>1000</v>
      </c>
      <c r="D50" s="10"/>
      <c r="E50" s="24">
        <f t="shared" si="0"/>
        <v>0</v>
      </c>
    </row>
    <row r="51" spans="1:5" ht="15.75" thickBot="1" x14ac:dyDescent="0.3">
      <c r="A51" s="65"/>
      <c r="B51" s="8" t="s">
        <v>22</v>
      </c>
      <c r="C51" s="9">
        <v>600</v>
      </c>
      <c r="D51" s="10"/>
      <c r="E51" s="24">
        <f t="shared" si="0"/>
        <v>0</v>
      </c>
    </row>
    <row r="52" spans="1:5" ht="15.75" thickBot="1" x14ac:dyDescent="0.3">
      <c r="A52" s="66"/>
      <c r="B52" s="8" t="s">
        <v>23</v>
      </c>
      <c r="C52" s="9">
        <v>100</v>
      </c>
      <c r="D52" s="10"/>
      <c r="E52" s="24">
        <f t="shared" si="0"/>
        <v>0</v>
      </c>
    </row>
    <row r="53" spans="1:5" ht="75" customHeight="1" thickBot="1" x14ac:dyDescent="0.3">
      <c r="A53" s="64" t="s">
        <v>29</v>
      </c>
      <c r="B53" s="8" t="s">
        <v>21</v>
      </c>
      <c r="C53" s="9">
        <v>1980</v>
      </c>
      <c r="D53" s="10"/>
      <c r="E53" s="24">
        <f t="shared" si="0"/>
        <v>0</v>
      </c>
    </row>
    <row r="54" spans="1:5" ht="15.75" thickBot="1" x14ac:dyDescent="0.3">
      <c r="A54" s="65"/>
      <c r="B54" s="8" t="s">
        <v>22</v>
      </c>
      <c r="C54" s="9">
        <v>10</v>
      </c>
      <c r="D54" s="10"/>
      <c r="E54" s="24">
        <f t="shared" si="0"/>
        <v>0</v>
      </c>
    </row>
    <row r="55" spans="1:5" ht="15.75" thickBot="1" x14ac:dyDescent="0.3">
      <c r="A55" s="66"/>
      <c r="B55" s="8" t="s">
        <v>23</v>
      </c>
      <c r="C55" s="9">
        <v>10</v>
      </c>
      <c r="D55" s="10"/>
      <c r="E55" s="24">
        <f t="shared" si="0"/>
        <v>0</v>
      </c>
    </row>
    <row r="56" spans="1:5" ht="15.75" thickBot="1" x14ac:dyDescent="0.3">
      <c r="A56" s="6"/>
      <c r="B56" s="16"/>
      <c r="C56" s="17"/>
      <c r="D56" s="18"/>
      <c r="E56" s="29">
        <f>SUM(E35:E55)</f>
        <v>0</v>
      </c>
    </row>
    <row r="57" spans="1:5" ht="31.5" customHeight="1" x14ac:dyDescent="0.25">
      <c r="A57" s="73" t="s">
        <v>30</v>
      </c>
      <c r="B57" s="74"/>
      <c r="C57" s="74"/>
      <c r="D57" s="74"/>
      <c r="E57" s="75"/>
    </row>
    <row r="58" spans="1:5" ht="15.75" thickBot="1" x14ac:dyDescent="0.3">
      <c r="A58" s="76" t="s">
        <v>31</v>
      </c>
      <c r="B58" s="77"/>
      <c r="C58" s="77"/>
      <c r="D58" s="77"/>
      <c r="E58" s="78"/>
    </row>
    <row r="59" spans="1:5" ht="15.75" thickBot="1" x14ac:dyDescent="0.3">
      <c r="A59" s="64" t="s">
        <v>32</v>
      </c>
      <c r="B59" s="8" t="s">
        <v>33</v>
      </c>
      <c r="C59" s="9">
        <v>100</v>
      </c>
      <c r="D59" s="10"/>
      <c r="E59" s="11">
        <f>C59*D59</f>
        <v>0</v>
      </c>
    </row>
    <row r="60" spans="1:5" ht="15.75" thickBot="1" x14ac:dyDescent="0.3">
      <c r="A60" s="65"/>
      <c r="B60" s="8" t="s">
        <v>34</v>
      </c>
      <c r="C60" s="9">
        <v>30</v>
      </c>
      <c r="D60" s="10"/>
      <c r="E60" s="24">
        <f t="shared" ref="E60:E82" si="1">C60*D60</f>
        <v>0</v>
      </c>
    </row>
    <row r="61" spans="1:5" ht="15.75" thickBot="1" x14ac:dyDescent="0.3">
      <c r="A61" s="65"/>
      <c r="B61" s="8" t="s">
        <v>35</v>
      </c>
      <c r="C61" s="9">
        <v>10</v>
      </c>
      <c r="D61" s="10"/>
      <c r="E61" s="24">
        <f t="shared" si="1"/>
        <v>0</v>
      </c>
    </row>
    <row r="62" spans="1:5" ht="15.75" thickBot="1" x14ac:dyDescent="0.3">
      <c r="A62" s="65"/>
      <c r="B62" s="8" t="s">
        <v>36</v>
      </c>
      <c r="C62" s="9">
        <v>10</v>
      </c>
      <c r="D62" s="10"/>
      <c r="E62" s="24">
        <f t="shared" si="1"/>
        <v>0</v>
      </c>
    </row>
    <row r="63" spans="1:5" ht="26.25" thickBot="1" x14ac:dyDescent="0.3">
      <c r="A63" s="65"/>
      <c r="B63" s="8" t="s">
        <v>37</v>
      </c>
      <c r="C63" s="9">
        <v>4</v>
      </c>
      <c r="D63" s="10"/>
      <c r="E63" s="24">
        <f t="shared" si="1"/>
        <v>0</v>
      </c>
    </row>
    <row r="64" spans="1:5" ht="26.25" thickBot="1" x14ac:dyDescent="0.3">
      <c r="A64" s="66"/>
      <c r="B64" s="8" t="s">
        <v>38</v>
      </c>
      <c r="C64" s="9">
        <v>2</v>
      </c>
      <c r="D64" s="10"/>
      <c r="E64" s="24">
        <f t="shared" si="1"/>
        <v>0</v>
      </c>
    </row>
    <row r="65" spans="1:13" ht="15.75" thickBot="1" x14ac:dyDescent="0.3">
      <c r="A65" s="64" t="s">
        <v>39</v>
      </c>
      <c r="B65" s="8" t="s">
        <v>33</v>
      </c>
      <c r="C65" s="9">
        <v>100</v>
      </c>
      <c r="D65" s="10"/>
      <c r="E65" s="24">
        <f t="shared" si="1"/>
        <v>0</v>
      </c>
    </row>
    <row r="66" spans="1:13" ht="15.75" thickBot="1" x14ac:dyDescent="0.3">
      <c r="A66" s="65"/>
      <c r="B66" s="8" t="s">
        <v>34</v>
      </c>
      <c r="C66" s="9">
        <v>30</v>
      </c>
      <c r="D66" s="10"/>
      <c r="E66" s="24">
        <f t="shared" si="1"/>
        <v>0</v>
      </c>
    </row>
    <row r="67" spans="1:13" ht="15.75" thickBot="1" x14ac:dyDescent="0.3">
      <c r="A67" s="65"/>
      <c r="B67" s="8" t="s">
        <v>35</v>
      </c>
      <c r="C67" s="9">
        <v>10</v>
      </c>
      <c r="D67" s="10"/>
      <c r="E67" s="24">
        <f t="shared" si="1"/>
        <v>0</v>
      </c>
    </row>
    <row r="68" spans="1:13" ht="15.75" thickBot="1" x14ac:dyDescent="0.3">
      <c r="A68" s="65"/>
      <c r="B68" s="8" t="s">
        <v>36</v>
      </c>
      <c r="C68" s="9">
        <v>10</v>
      </c>
      <c r="D68" s="10"/>
      <c r="E68" s="24">
        <f t="shared" si="1"/>
        <v>0</v>
      </c>
    </row>
    <row r="69" spans="1:13" ht="26.25" thickBot="1" x14ac:dyDescent="0.3">
      <c r="A69" s="65"/>
      <c r="B69" s="8" t="s">
        <v>37</v>
      </c>
      <c r="C69" s="9">
        <v>4</v>
      </c>
      <c r="D69" s="10"/>
      <c r="E69" s="24">
        <f t="shared" si="1"/>
        <v>0</v>
      </c>
    </row>
    <row r="70" spans="1:13" ht="26.25" thickBot="1" x14ac:dyDescent="0.3">
      <c r="A70" s="66"/>
      <c r="B70" s="8" t="s">
        <v>38</v>
      </c>
      <c r="C70" s="9">
        <v>2</v>
      </c>
      <c r="D70" s="10"/>
      <c r="E70" s="24">
        <f t="shared" si="1"/>
        <v>0</v>
      </c>
    </row>
    <row r="71" spans="1:13" ht="39" thickBot="1" x14ac:dyDescent="0.3">
      <c r="A71" s="6" t="s">
        <v>39</v>
      </c>
      <c r="B71" s="8" t="s">
        <v>33</v>
      </c>
      <c r="C71" s="9">
        <v>100</v>
      </c>
      <c r="D71" s="10"/>
      <c r="E71" s="24">
        <f t="shared" si="1"/>
        <v>0</v>
      </c>
    </row>
    <row r="72" spans="1:13" ht="39" thickBot="1" x14ac:dyDescent="0.3">
      <c r="A72" s="6" t="s">
        <v>40</v>
      </c>
      <c r="B72" s="8" t="s">
        <v>34</v>
      </c>
      <c r="C72" s="9">
        <v>30</v>
      </c>
      <c r="D72" s="10"/>
      <c r="E72" s="24">
        <f t="shared" si="1"/>
        <v>0</v>
      </c>
    </row>
    <row r="73" spans="1:13" ht="37.5" customHeight="1" thickBot="1" x14ac:dyDescent="0.3">
      <c r="A73" s="12"/>
      <c r="B73" s="8" t="s">
        <v>35</v>
      </c>
      <c r="C73" s="9">
        <v>10</v>
      </c>
      <c r="D73" s="10"/>
      <c r="E73" s="24">
        <f t="shared" si="1"/>
        <v>0</v>
      </c>
      <c r="M73" s="26"/>
    </row>
    <row r="74" spans="1:13" ht="15.75" thickBot="1" x14ac:dyDescent="0.3">
      <c r="A74" s="12"/>
      <c r="B74" s="8" t="s">
        <v>36</v>
      </c>
      <c r="C74" s="9">
        <v>10</v>
      </c>
      <c r="D74" s="10"/>
      <c r="E74" s="24">
        <f t="shared" si="1"/>
        <v>0</v>
      </c>
    </row>
    <row r="75" spans="1:13" ht="26.25" thickBot="1" x14ac:dyDescent="0.3">
      <c r="A75" s="12"/>
      <c r="B75" s="8" t="s">
        <v>37</v>
      </c>
      <c r="C75" s="9">
        <v>4</v>
      </c>
      <c r="D75" s="10"/>
      <c r="E75" s="24">
        <f t="shared" si="1"/>
        <v>0</v>
      </c>
    </row>
    <row r="76" spans="1:13" ht="26.25" thickBot="1" x14ac:dyDescent="0.3">
      <c r="A76" s="7"/>
      <c r="B76" s="8" t="s">
        <v>38</v>
      </c>
      <c r="C76" s="9">
        <v>2</v>
      </c>
      <c r="D76" s="10"/>
      <c r="E76" s="24">
        <f t="shared" si="1"/>
        <v>0</v>
      </c>
    </row>
    <row r="77" spans="1:13" ht="45" customHeight="1" thickBot="1" x14ac:dyDescent="0.3">
      <c r="A77" s="23" t="s">
        <v>64</v>
      </c>
      <c r="B77" s="8" t="s">
        <v>33</v>
      </c>
      <c r="C77" s="9">
        <v>100</v>
      </c>
      <c r="D77" s="10"/>
      <c r="E77" s="24">
        <f t="shared" si="1"/>
        <v>0</v>
      </c>
    </row>
    <row r="78" spans="1:13" ht="27" customHeight="1" thickBot="1" x14ac:dyDescent="0.3">
      <c r="A78" s="23"/>
      <c r="B78" s="8" t="s">
        <v>34</v>
      </c>
      <c r="C78" s="9">
        <v>10</v>
      </c>
      <c r="D78" s="10"/>
      <c r="E78" s="24">
        <f t="shared" si="1"/>
        <v>0</v>
      </c>
    </row>
    <row r="79" spans="1:13" ht="28.5" customHeight="1" thickBot="1" x14ac:dyDescent="0.3">
      <c r="A79" s="12"/>
      <c r="B79" s="8" t="s">
        <v>35</v>
      </c>
      <c r="C79" s="9">
        <v>1</v>
      </c>
      <c r="D79" s="10"/>
      <c r="E79" s="24">
        <f t="shared" si="1"/>
        <v>0</v>
      </c>
    </row>
    <row r="80" spans="1:13" ht="27.75" customHeight="1" thickBot="1" x14ac:dyDescent="0.3">
      <c r="A80" s="12"/>
      <c r="B80" s="8" t="s">
        <v>36</v>
      </c>
      <c r="C80" s="9">
        <v>1</v>
      </c>
      <c r="D80" s="10"/>
      <c r="E80" s="24">
        <f t="shared" si="1"/>
        <v>0</v>
      </c>
    </row>
    <row r="81" spans="1:5" ht="26.25" thickBot="1" x14ac:dyDescent="0.3">
      <c r="A81" s="12"/>
      <c r="B81" s="8" t="s">
        <v>37</v>
      </c>
      <c r="C81" s="9">
        <v>1</v>
      </c>
      <c r="D81" s="10"/>
      <c r="E81" s="24">
        <f t="shared" si="1"/>
        <v>0</v>
      </c>
    </row>
    <row r="82" spans="1:5" ht="26.25" thickBot="1" x14ac:dyDescent="0.3">
      <c r="A82" s="7"/>
      <c r="B82" s="8" t="s">
        <v>38</v>
      </c>
      <c r="C82" s="9">
        <v>1</v>
      </c>
      <c r="D82" s="10"/>
      <c r="E82" s="24">
        <f t="shared" si="1"/>
        <v>0</v>
      </c>
    </row>
    <row r="83" spans="1:5" ht="15.75" thickBot="1" x14ac:dyDescent="0.3">
      <c r="A83" s="7"/>
      <c r="B83" s="19"/>
      <c r="C83" s="20"/>
      <c r="D83" s="21"/>
      <c r="E83" s="28">
        <f>SUM(E59:E82)</f>
        <v>0</v>
      </c>
    </row>
    <row r="84" spans="1:5" ht="16.5" thickBot="1" x14ac:dyDescent="0.3">
      <c r="A84" s="61" t="s">
        <v>65</v>
      </c>
      <c r="B84" s="62"/>
      <c r="C84" s="62"/>
      <c r="D84" s="62"/>
      <c r="E84" s="63"/>
    </row>
    <row r="85" spans="1:5" ht="15.75" thickBot="1" x14ac:dyDescent="0.3">
      <c r="A85" s="70" t="s">
        <v>41</v>
      </c>
      <c r="B85" s="71"/>
      <c r="C85" s="71"/>
      <c r="D85" s="71"/>
      <c r="E85" s="72"/>
    </row>
    <row r="86" spans="1:5" ht="15.75" thickBot="1" x14ac:dyDescent="0.3">
      <c r="A86" s="64" t="s">
        <v>42</v>
      </c>
      <c r="B86" s="8" t="s">
        <v>43</v>
      </c>
      <c r="C86" s="9">
        <v>10</v>
      </c>
      <c r="D86" s="10"/>
      <c r="E86" s="11">
        <f>C86*D86</f>
        <v>0</v>
      </c>
    </row>
    <row r="87" spans="1:5" ht="15.75" thickBot="1" x14ac:dyDescent="0.3">
      <c r="A87" s="65"/>
      <c r="B87" s="8" t="s">
        <v>44</v>
      </c>
      <c r="C87" s="9">
        <v>10</v>
      </c>
      <c r="D87" s="10"/>
      <c r="E87" s="11">
        <f t="shared" ref="E87:E101" si="2">C87*D87</f>
        <v>0</v>
      </c>
    </row>
    <row r="88" spans="1:5" ht="15.75" thickBot="1" x14ac:dyDescent="0.3">
      <c r="A88" s="65"/>
      <c r="B88" s="8" t="s">
        <v>45</v>
      </c>
      <c r="C88" s="9">
        <v>10</v>
      </c>
      <c r="D88" s="10"/>
      <c r="E88" s="11">
        <f t="shared" si="2"/>
        <v>0</v>
      </c>
    </row>
    <row r="89" spans="1:5" ht="15.75" thickBot="1" x14ac:dyDescent="0.3">
      <c r="A89" s="66"/>
      <c r="B89" s="8" t="s">
        <v>46</v>
      </c>
      <c r="C89" s="9">
        <v>10</v>
      </c>
      <c r="D89" s="10"/>
      <c r="E89" s="11">
        <f t="shared" si="2"/>
        <v>0</v>
      </c>
    </row>
    <row r="90" spans="1:5" ht="15.75" thickBot="1" x14ac:dyDescent="0.3">
      <c r="A90" s="64" t="s">
        <v>47</v>
      </c>
      <c r="B90" s="8" t="s">
        <v>43</v>
      </c>
      <c r="C90" s="9">
        <v>10</v>
      </c>
      <c r="D90" s="10"/>
      <c r="E90" s="11">
        <f t="shared" si="2"/>
        <v>0</v>
      </c>
    </row>
    <row r="91" spans="1:5" ht="15.75" thickBot="1" x14ac:dyDescent="0.3">
      <c r="A91" s="65"/>
      <c r="B91" s="8" t="s">
        <v>44</v>
      </c>
      <c r="C91" s="9">
        <v>10</v>
      </c>
      <c r="D91" s="10"/>
      <c r="E91" s="11">
        <f t="shared" si="2"/>
        <v>0</v>
      </c>
    </row>
    <row r="92" spans="1:5" ht="15.75" thickBot="1" x14ac:dyDescent="0.3">
      <c r="A92" s="65"/>
      <c r="B92" s="8" t="s">
        <v>45</v>
      </c>
      <c r="C92" s="9">
        <v>10</v>
      </c>
      <c r="D92" s="10"/>
      <c r="E92" s="11">
        <f t="shared" si="2"/>
        <v>0</v>
      </c>
    </row>
    <row r="93" spans="1:5" ht="15.75" thickBot="1" x14ac:dyDescent="0.3">
      <c r="A93" s="66"/>
      <c r="B93" s="8" t="s">
        <v>46</v>
      </c>
      <c r="C93" s="9">
        <v>10</v>
      </c>
      <c r="D93" s="10"/>
      <c r="E93" s="11">
        <f t="shared" si="2"/>
        <v>0</v>
      </c>
    </row>
    <row r="94" spans="1:5" ht="15.75" thickBot="1" x14ac:dyDescent="0.3">
      <c r="A94" s="64" t="s">
        <v>48</v>
      </c>
      <c r="B94" s="8" t="s">
        <v>43</v>
      </c>
      <c r="C94" s="9">
        <v>5</v>
      </c>
      <c r="D94" s="25"/>
      <c r="E94" s="11">
        <f t="shared" si="2"/>
        <v>0</v>
      </c>
    </row>
    <row r="95" spans="1:5" ht="15.75" thickBot="1" x14ac:dyDescent="0.3">
      <c r="A95" s="65"/>
      <c r="B95" s="8" t="s">
        <v>44</v>
      </c>
      <c r="C95" s="9">
        <v>1</v>
      </c>
      <c r="D95" s="10"/>
      <c r="E95" s="11">
        <f t="shared" si="2"/>
        <v>0</v>
      </c>
    </row>
    <row r="96" spans="1:5" ht="15.75" thickBot="1" x14ac:dyDescent="0.3">
      <c r="A96" s="65"/>
      <c r="B96" s="8" t="s">
        <v>45</v>
      </c>
      <c r="C96" s="9">
        <v>1</v>
      </c>
      <c r="D96" s="10"/>
      <c r="E96" s="11">
        <v>0</v>
      </c>
    </row>
    <row r="97" spans="1:5" ht="15.75" thickBot="1" x14ac:dyDescent="0.3">
      <c r="A97" s="66"/>
      <c r="B97" s="8" t="s">
        <v>46</v>
      </c>
      <c r="C97" s="9">
        <v>1</v>
      </c>
      <c r="D97" s="10"/>
      <c r="E97" s="11">
        <f t="shared" si="2"/>
        <v>0</v>
      </c>
    </row>
    <row r="98" spans="1:5" ht="15.75" thickBot="1" x14ac:dyDescent="0.3">
      <c r="A98" s="64" t="s">
        <v>49</v>
      </c>
      <c r="B98" s="8" t="s">
        <v>43</v>
      </c>
      <c r="C98" s="9">
        <v>5</v>
      </c>
      <c r="D98" s="10"/>
      <c r="E98" s="11">
        <f t="shared" si="2"/>
        <v>0</v>
      </c>
    </row>
    <row r="99" spans="1:5" ht="15.75" thickBot="1" x14ac:dyDescent="0.3">
      <c r="A99" s="65"/>
      <c r="B99" s="8" t="s">
        <v>44</v>
      </c>
      <c r="C99" s="9">
        <v>1</v>
      </c>
      <c r="D99" s="10"/>
      <c r="E99" s="11">
        <f t="shared" si="2"/>
        <v>0</v>
      </c>
    </row>
    <row r="100" spans="1:5" ht="15.75" thickBot="1" x14ac:dyDescent="0.3">
      <c r="A100" s="65"/>
      <c r="B100" s="8" t="s">
        <v>45</v>
      </c>
      <c r="C100" s="9">
        <v>1</v>
      </c>
      <c r="D100" s="10"/>
      <c r="E100" s="11">
        <f t="shared" si="2"/>
        <v>0</v>
      </c>
    </row>
    <row r="101" spans="1:5" ht="15.75" thickBot="1" x14ac:dyDescent="0.3">
      <c r="A101" s="66"/>
      <c r="B101" s="8" t="s">
        <v>46</v>
      </c>
      <c r="C101" s="30">
        <v>1</v>
      </c>
      <c r="D101" s="10"/>
      <c r="E101" s="11">
        <f t="shared" si="2"/>
        <v>0</v>
      </c>
    </row>
    <row r="102" spans="1:5" ht="15.75" thickBot="1" x14ac:dyDescent="0.3">
      <c r="A102" s="8"/>
      <c r="B102" s="19"/>
      <c r="C102" s="27"/>
      <c r="D102" s="21"/>
      <c r="E102" s="28">
        <f>SUM(E86:E101)</f>
        <v>0</v>
      </c>
    </row>
    <row r="103" spans="1:5" ht="15.75" thickBot="1" x14ac:dyDescent="0.3">
      <c r="A103" s="67" t="s">
        <v>66</v>
      </c>
      <c r="B103" s="68"/>
      <c r="C103" s="68"/>
      <c r="D103" s="68"/>
      <c r="E103" s="69"/>
    </row>
    <row r="104" spans="1:5" ht="15.75" thickBot="1" x14ac:dyDescent="0.3">
      <c r="A104" s="64" t="s">
        <v>42</v>
      </c>
      <c r="B104" s="8" t="s">
        <v>43</v>
      </c>
      <c r="C104" s="9">
        <v>5</v>
      </c>
      <c r="D104" s="10"/>
      <c r="E104" s="11">
        <f>C104*D104</f>
        <v>0</v>
      </c>
    </row>
    <row r="105" spans="1:5" ht="15.75" thickBot="1" x14ac:dyDescent="0.3">
      <c r="A105" s="65"/>
      <c r="B105" s="8" t="s">
        <v>44</v>
      </c>
      <c r="C105" s="9">
        <v>2</v>
      </c>
      <c r="D105" s="10"/>
      <c r="E105" s="11">
        <f t="shared" ref="E105:E119" si="3">C105*D105</f>
        <v>0</v>
      </c>
    </row>
    <row r="106" spans="1:5" ht="15.75" thickBot="1" x14ac:dyDescent="0.3">
      <c r="A106" s="65"/>
      <c r="B106" s="8" t="s">
        <v>45</v>
      </c>
      <c r="C106" s="9">
        <v>1</v>
      </c>
      <c r="D106" s="10"/>
      <c r="E106" s="11">
        <v>0</v>
      </c>
    </row>
    <row r="107" spans="1:5" ht="15.75" thickBot="1" x14ac:dyDescent="0.3">
      <c r="A107" s="66"/>
      <c r="B107" s="8" t="s">
        <v>46</v>
      </c>
      <c r="C107" s="9">
        <v>1</v>
      </c>
      <c r="D107" s="10"/>
      <c r="E107" s="11">
        <f t="shared" si="3"/>
        <v>0</v>
      </c>
    </row>
    <row r="108" spans="1:5" ht="15.75" thickBot="1" x14ac:dyDescent="0.3">
      <c r="A108" s="64" t="s">
        <v>47</v>
      </c>
      <c r="B108" s="8" t="s">
        <v>43</v>
      </c>
      <c r="C108" s="9">
        <v>1</v>
      </c>
      <c r="D108" s="10"/>
      <c r="E108" s="11">
        <f t="shared" si="3"/>
        <v>0</v>
      </c>
    </row>
    <row r="109" spans="1:5" ht="15.75" thickBot="1" x14ac:dyDescent="0.3">
      <c r="A109" s="65"/>
      <c r="B109" s="8" t="s">
        <v>44</v>
      </c>
      <c r="C109" s="9">
        <v>1</v>
      </c>
      <c r="D109" s="10"/>
      <c r="E109" s="11">
        <f t="shared" si="3"/>
        <v>0</v>
      </c>
    </row>
    <row r="110" spans="1:5" ht="15.75" thickBot="1" x14ac:dyDescent="0.3">
      <c r="A110" s="65"/>
      <c r="B110" s="8" t="s">
        <v>45</v>
      </c>
      <c r="C110" s="9">
        <v>1</v>
      </c>
      <c r="D110" s="10"/>
      <c r="E110" s="11">
        <f t="shared" si="3"/>
        <v>0</v>
      </c>
    </row>
    <row r="111" spans="1:5" ht="15.75" thickBot="1" x14ac:dyDescent="0.3">
      <c r="A111" s="66"/>
      <c r="B111" s="8" t="s">
        <v>46</v>
      </c>
      <c r="C111" s="9">
        <v>1</v>
      </c>
      <c r="D111" s="10"/>
      <c r="E111" s="11">
        <f t="shared" si="3"/>
        <v>0</v>
      </c>
    </row>
    <row r="112" spans="1:5" ht="15.75" thickBot="1" x14ac:dyDescent="0.3">
      <c r="A112" s="64" t="s">
        <v>48</v>
      </c>
      <c r="B112" s="8" t="s">
        <v>43</v>
      </c>
      <c r="C112" s="9">
        <v>1</v>
      </c>
      <c r="D112" s="10"/>
      <c r="E112" s="11">
        <f t="shared" si="3"/>
        <v>0</v>
      </c>
    </row>
    <row r="113" spans="1:5" ht="15.75" thickBot="1" x14ac:dyDescent="0.3">
      <c r="A113" s="65"/>
      <c r="B113" s="8" t="s">
        <v>44</v>
      </c>
      <c r="C113" s="9">
        <v>1</v>
      </c>
      <c r="D113" s="10"/>
      <c r="E113" s="11">
        <f t="shared" si="3"/>
        <v>0</v>
      </c>
    </row>
    <row r="114" spans="1:5" ht="15.75" thickBot="1" x14ac:dyDescent="0.3">
      <c r="A114" s="65"/>
      <c r="B114" s="8" t="s">
        <v>45</v>
      </c>
      <c r="C114" s="9">
        <v>1</v>
      </c>
      <c r="D114" s="10"/>
      <c r="E114" s="11">
        <f t="shared" si="3"/>
        <v>0</v>
      </c>
    </row>
    <row r="115" spans="1:5" ht="15.75" thickBot="1" x14ac:dyDescent="0.3">
      <c r="A115" s="66"/>
      <c r="B115" s="8" t="s">
        <v>46</v>
      </c>
      <c r="C115" s="9">
        <v>1</v>
      </c>
      <c r="D115" s="10"/>
      <c r="E115" s="11">
        <f t="shared" si="3"/>
        <v>0</v>
      </c>
    </row>
    <row r="116" spans="1:5" ht="15.75" thickBot="1" x14ac:dyDescent="0.3">
      <c r="A116" s="64" t="s">
        <v>49</v>
      </c>
      <c r="B116" s="8" t="s">
        <v>43</v>
      </c>
      <c r="C116" s="9">
        <v>10</v>
      </c>
      <c r="D116" s="10"/>
      <c r="E116" s="11">
        <f t="shared" si="3"/>
        <v>0</v>
      </c>
    </row>
    <row r="117" spans="1:5" ht="15.75" thickBot="1" x14ac:dyDescent="0.3">
      <c r="A117" s="65"/>
      <c r="B117" s="8" t="s">
        <v>44</v>
      </c>
      <c r="C117" s="9">
        <v>10</v>
      </c>
      <c r="D117" s="10"/>
      <c r="E117" s="11">
        <f t="shared" si="3"/>
        <v>0</v>
      </c>
    </row>
    <row r="118" spans="1:5" ht="15.75" thickBot="1" x14ac:dyDescent="0.3">
      <c r="A118" s="65"/>
      <c r="B118" s="8" t="s">
        <v>45</v>
      </c>
      <c r="C118" s="9">
        <v>1</v>
      </c>
      <c r="D118" s="10"/>
      <c r="E118" s="11">
        <f t="shared" si="3"/>
        <v>0</v>
      </c>
    </row>
    <row r="119" spans="1:5" ht="15.75" thickBot="1" x14ac:dyDescent="0.3">
      <c r="A119" s="66"/>
      <c r="B119" s="8" t="s">
        <v>46</v>
      </c>
      <c r="C119" s="9">
        <v>1</v>
      </c>
      <c r="D119" s="10"/>
      <c r="E119" s="11">
        <f t="shared" si="3"/>
        <v>0</v>
      </c>
    </row>
    <row r="120" spans="1:5" ht="15.75" thickBot="1" x14ac:dyDescent="0.3">
      <c r="A120" s="8"/>
      <c r="B120" s="19"/>
      <c r="C120" s="20"/>
      <c r="D120" s="21"/>
      <c r="E120" s="22">
        <f>SUM(E104:E119)</f>
        <v>0</v>
      </c>
    </row>
    <row r="121" spans="1:5" ht="16.5" thickBot="1" x14ac:dyDescent="0.3">
      <c r="A121" s="61" t="s">
        <v>50</v>
      </c>
      <c r="B121" s="62"/>
      <c r="C121" s="62"/>
      <c r="D121" s="62"/>
      <c r="E121" s="63"/>
    </row>
    <row r="122" spans="1:5" ht="15.75" thickBot="1" x14ac:dyDescent="0.3">
      <c r="A122" s="64" t="s">
        <v>51</v>
      </c>
      <c r="B122" s="8" t="s">
        <v>52</v>
      </c>
      <c r="C122" s="13">
        <v>33000</v>
      </c>
      <c r="D122" s="10"/>
      <c r="E122" s="11">
        <f>C122*D122</f>
        <v>0</v>
      </c>
    </row>
    <row r="123" spans="1:5" ht="15.75" thickBot="1" x14ac:dyDescent="0.3">
      <c r="A123" s="65"/>
      <c r="B123" s="8" t="s">
        <v>53</v>
      </c>
      <c r="C123" s="13">
        <v>33000</v>
      </c>
      <c r="D123" s="10"/>
      <c r="E123" s="24">
        <f t="shared" ref="E123:E125" si="4">C123*D123</f>
        <v>0</v>
      </c>
    </row>
    <row r="124" spans="1:5" ht="15.75" thickBot="1" x14ac:dyDescent="0.3">
      <c r="A124" s="65"/>
      <c r="B124" s="8" t="s">
        <v>54</v>
      </c>
      <c r="C124" s="13">
        <v>33000</v>
      </c>
      <c r="D124" s="10"/>
      <c r="E124" s="24">
        <f t="shared" si="4"/>
        <v>0</v>
      </c>
    </row>
    <row r="125" spans="1:5" ht="15.75" thickBot="1" x14ac:dyDescent="0.3">
      <c r="A125" s="66"/>
      <c r="B125" s="8" t="s">
        <v>55</v>
      </c>
      <c r="C125" s="13">
        <v>33000</v>
      </c>
      <c r="D125" s="10"/>
      <c r="E125" s="24">
        <f t="shared" si="4"/>
        <v>0</v>
      </c>
    </row>
    <row r="126" spans="1:5" ht="16.5" thickBot="1" x14ac:dyDescent="0.3">
      <c r="A126" s="50">
        <f>SUM(E122:E125)</f>
        <v>0</v>
      </c>
      <c r="B126" s="51"/>
      <c r="C126" s="51"/>
      <c r="D126" s="51"/>
      <c r="E126" s="52"/>
    </row>
    <row r="127" spans="1:5" ht="16.5" thickBot="1" x14ac:dyDescent="0.3">
      <c r="A127" s="53"/>
      <c r="B127" s="54"/>
      <c r="C127" s="54"/>
      <c r="D127" s="54"/>
      <c r="E127" s="55"/>
    </row>
    <row r="128" spans="1:5" ht="15.75" x14ac:dyDescent="0.25">
      <c r="A128" s="56"/>
      <c r="B128" s="57"/>
      <c r="C128" s="57"/>
      <c r="D128" s="57"/>
      <c r="E128" s="43">
        <f>E56+E83+E102+E120+A126</f>
        <v>0</v>
      </c>
    </row>
    <row r="129" spans="1:5" ht="31.5" customHeight="1" x14ac:dyDescent="0.25">
      <c r="A129" s="58" t="s">
        <v>62</v>
      </c>
      <c r="B129" s="59"/>
      <c r="C129" s="59"/>
      <c r="D129" s="59"/>
      <c r="E129" s="60"/>
    </row>
    <row r="130" spans="1:5" ht="16.5" thickBot="1" x14ac:dyDescent="0.3">
      <c r="A130" s="35" t="s">
        <v>56</v>
      </c>
      <c r="B130" s="36"/>
      <c r="C130" s="36"/>
      <c r="D130" s="36"/>
      <c r="E130" s="44"/>
    </row>
    <row r="131" spans="1:5" ht="47.25" customHeight="1" thickBot="1" x14ac:dyDescent="0.3">
      <c r="A131" s="45" t="s">
        <v>57</v>
      </c>
      <c r="B131" s="46"/>
      <c r="C131" s="46"/>
      <c r="D131" s="46"/>
      <c r="E131" s="47"/>
    </row>
    <row r="132" spans="1:5" ht="51" customHeight="1" thickBot="1" x14ac:dyDescent="0.3">
      <c r="A132" s="48" t="s">
        <v>58</v>
      </c>
      <c r="B132" s="49"/>
      <c r="C132" s="4">
        <v>2000</v>
      </c>
      <c r="D132" s="10"/>
      <c r="E132" s="11"/>
    </row>
    <row r="133" spans="1:5" x14ac:dyDescent="0.25">
      <c r="A133" s="39"/>
      <c r="B133" s="40"/>
      <c r="C133" s="40"/>
      <c r="D133" s="40"/>
      <c r="E133" s="43"/>
    </row>
    <row r="134" spans="1:5" ht="15.75" thickBot="1" x14ac:dyDescent="0.3">
      <c r="A134" s="41" t="s">
        <v>59</v>
      </c>
      <c r="B134" s="42"/>
      <c r="C134" s="42"/>
      <c r="D134" s="42"/>
      <c r="E134" s="44"/>
    </row>
    <row r="135" spans="1:5" ht="20.25" customHeight="1" x14ac:dyDescent="0.25">
      <c r="A135" s="33" t="s">
        <v>60</v>
      </c>
      <c r="B135" s="34"/>
      <c r="C135" s="34"/>
      <c r="D135" s="34"/>
      <c r="E135" s="37">
        <f>E128-E132</f>
        <v>0</v>
      </c>
    </row>
    <row r="136" spans="1:5" ht="16.5" thickBot="1" x14ac:dyDescent="0.3">
      <c r="A136" s="35" t="s">
        <v>63</v>
      </c>
      <c r="B136" s="36"/>
      <c r="C136" s="36"/>
      <c r="D136" s="36"/>
      <c r="E136" s="38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4"/>
    </row>
    <row r="139" spans="1:5" x14ac:dyDescent="0.25">
      <c r="A139" s="14"/>
    </row>
    <row r="140" spans="1:5" x14ac:dyDescent="0.25">
      <c r="A140" s="14"/>
    </row>
    <row r="141" spans="1:5" x14ac:dyDescent="0.25">
      <c r="A141" s="14"/>
    </row>
    <row r="142" spans="1:5" x14ac:dyDescent="0.25">
      <c r="A142" s="14"/>
    </row>
    <row r="143" spans="1:5" x14ac:dyDescent="0.25">
      <c r="A143" s="14"/>
    </row>
    <row r="144" spans="1:5" x14ac:dyDescent="0.25">
      <c r="A144" s="14"/>
    </row>
    <row r="145" spans="1:5" x14ac:dyDescent="0.25">
      <c r="A145" s="31" t="s">
        <v>61</v>
      </c>
      <c r="B145" s="32"/>
      <c r="C145" s="32"/>
      <c r="D145" s="32"/>
      <c r="E145" s="32"/>
    </row>
    <row r="146" spans="1:5" x14ac:dyDescent="0.25">
      <c r="A146" s="15"/>
    </row>
  </sheetData>
  <mergeCells count="71">
    <mergeCell ref="A6:E6"/>
    <mergeCell ref="A1:E1"/>
    <mergeCell ref="A2:E2"/>
    <mergeCell ref="A3:E3"/>
    <mergeCell ref="A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30:E30"/>
    <mergeCell ref="A19:E19"/>
    <mergeCell ref="A22:E22"/>
    <mergeCell ref="A23:E23"/>
    <mergeCell ref="A24:E24"/>
    <mergeCell ref="A25:E25"/>
    <mergeCell ref="A26:E26"/>
    <mergeCell ref="A27:E27"/>
    <mergeCell ref="A28:E28"/>
    <mergeCell ref="A29:E29"/>
    <mergeCell ref="A44:A46"/>
    <mergeCell ref="A47:A49"/>
    <mergeCell ref="A38:A40"/>
    <mergeCell ref="A41:A43"/>
    <mergeCell ref="A31:E31"/>
    <mergeCell ref="A32:E32"/>
    <mergeCell ref="A33:E33"/>
    <mergeCell ref="A34:E34"/>
    <mergeCell ref="A35:A37"/>
    <mergeCell ref="A65:A70"/>
    <mergeCell ref="A57:E57"/>
    <mergeCell ref="A58:E58"/>
    <mergeCell ref="A59:A64"/>
    <mergeCell ref="A50:A52"/>
    <mergeCell ref="A53:A55"/>
    <mergeCell ref="A98:A101"/>
    <mergeCell ref="A103:E103"/>
    <mergeCell ref="A90:A93"/>
    <mergeCell ref="A94:A97"/>
    <mergeCell ref="A84:E84"/>
    <mergeCell ref="A85:E85"/>
    <mergeCell ref="A86:A89"/>
    <mergeCell ref="A121:E121"/>
    <mergeCell ref="A122:A125"/>
    <mergeCell ref="A112:A115"/>
    <mergeCell ref="A116:A119"/>
    <mergeCell ref="A104:A107"/>
    <mergeCell ref="A108:A111"/>
    <mergeCell ref="A131:E131"/>
    <mergeCell ref="A132:B132"/>
    <mergeCell ref="A126:E126"/>
    <mergeCell ref="A127:E127"/>
    <mergeCell ref="A128:D128"/>
    <mergeCell ref="A129:D129"/>
    <mergeCell ref="A130:D130"/>
    <mergeCell ref="E128:E130"/>
    <mergeCell ref="A145:E145"/>
    <mergeCell ref="A135:D135"/>
    <mergeCell ref="A136:D136"/>
    <mergeCell ref="E135:E136"/>
    <mergeCell ref="A133:D133"/>
    <mergeCell ref="A134:D134"/>
    <mergeCell ref="E133:E13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Kin_Elz</cp:lastModifiedBy>
  <cp:lastPrinted>2021-10-06T08:27:00Z</cp:lastPrinted>
  <dcterms:created xsi:type="dcterms:W3CDTF">2021-09-29T09:51:44Z</dcterms:created>
  <dcterms:modified xsi:type="dcterms:W3CDTF">2021-10-06T08:27:55Z</dcterms:modified>
</cp:coreProperties>
</file>